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" sheetId="1" r:id="rId1"/>
    <sheet name="Data" sheetId="2" r:id="rId2"/>
  </sheets>
  <definedNames>
    <definedName name="_xlnm.Print_Area" localSheetId="0">'Report'!$A$1:$I$241</definedName>
  </definedNames>
  <calcPr fullCalcOnLoad="1"/>
</workbook>
</file>

<file path=xl/sharedStrings.xml><?xml version="1.0" encoding="utf-8"?>
<sst xmlns="http://schemas.openxmlformats.org/spreadsheetml/2006/main" count="425" uniqueCount="344">
  <si>
    <t>1.1</t>
  </si>
  <si>
    <t>1.2</t>
  </si>
  <si>
    <t>1.3</t>
  </si>
  <si>
    <t>1.4</t>
  </si>
  <si>
    <t>1.6</t>
  </si>
  <si>
    <t>1.7</t>
  </si>
  <si>
    <t>1.8</t>
  </si>
  <si>
    <t>Yes</t>
  </si>
  <si>
    <t>No</t>
  </si>
  <si>
    <t>know</t>
  </si>
  <si>
    <t>Don't</t>
  </si>
  <si>
    <t>Never</t>
  </si>
  <si>
    <t>Sometimes</t>
  </si>
  <si>
    <t>Always</t>
  </si>
  <si>
    <t>How often do you use the practice?</t>
  </si>
  <si>
    <t>Every</t>
  </si>
  <si>
    <t>week</t>
  </si>
  <si>
    <t>month</t>
  </si>
  <si>
    <t>Every few</t>
  </si>
  <si>
    <t>months</t>
  </si>
  <si>
    <t>Once a</t>
  </si>
  <si>
    <t>year</t>
  </si>
  <si>
    <t>Less than</t>
  </si>
  <si>
    <t>once a year</t>
  </si>
  <si>
    <t>Other</t>
  </si>
  <si>
    <t>Very</t>
  </si>
  <si>
    <t>easy</t>
  </si>
  <si>
    <t>Easy</t>
  </si>
  <si>
    <t>Difficult</t>
  </si>
  <si>
    <t>difficult</t>
  </si>
  <si>
    <t>How easy do you find it to book a non-urgent appointment with a doctor?</t>
  </si>
  <si>
    <t>How easy do you find it to book a non-urgent appointment with a nurse?</t>
  </si>
  <si>
    <t>Can't</t>
  </si>
  <si>
    <t>remember</t>
  </si>
  <si>
    <t>When you last wanted to book an urgent appointment with the nurse were you able to do so?</t>
  </si>
  <si>
    <t>When you last wanted to book an urgent appointment with the doctor were you able to do so?</t>
  </si>
  <si>
    <t>No apts</t>
  </si>
  <si>
    <t>available</t>
  </si>
  <si>
    <t>Times not</t>
  </si>
  <si>
    <t>suitable</t>
  </si>
  <si>
    <t>If you couldn't get an urgent appointment why do you think this was?</t>
  </si>
  <si>
    <t>How easy do you find it to cancel or rearrange an appointment?</t>
  </si>
  <si>
    <t>If you have been an inpatient or had day surgery in the last year. What did you think of the overall experience?</t>
  </si>
  <si>
    <t>Excellent</t>
  </si>
  <si>
    <t>good</t>
  </si>
  <si>
    <t>Good</t>
  </si>
  <si>
    <t>Poor</t>
  </si>
  <si>
    <t>poor</t>
  </si>
  <si>
    <t>1.9</t>
  </si>
  <si>
    <t>If you have been to hospital as an outpatient. What did you think of the overall experience?</t>
  </si>
  <si>
    <t>If you have been cared for by any of the following healthcare professionals in the last year please tell us what you though of the overall care received.</t>
  </si>
  <si>
    <t>District nurse</t>
  </si>
  <si>
    <t>Community midwife</t>
  </si>
  <si>
    <t>Health visitors</t>
  </si>
  <si>
    <t>Healthcare assistant / worker</t>
  </si>
  <si>
    <t>Specialist nurses</t>
  </si>
  <si>
    <t>Specialist GP service (e.g. diabetes/dermatology)</t>
  </si>
  <si>
    <t>Community physiotherapist</t>
  </si>
  <si>
    <t>Occupational therapist</t>
  </si>
  <si>
    <t>Intermediate care team</t>
  </si>
  <si>
    <t>happy</t>
  </si>
  <si>
    <t>Happy</t>
  </si>
  <si>
    <t>Not very</t>
  </si>
  <si>
    <t>unhappy</t>
  </si>
  <si>
    <t>this service</t>
  </si>
  <si>
    <t>How do you feel about the information we currently provide to you?</t>
  </si>
  <si>
    <t>How do you feel about the methods we use to provide this information?</t>
  </si>
  <si>
    <t>Television</t>
  </si>
  <si>
    <t>Health leaflets</t>
  </si>
  <si>
    <t>Poster displays</t>
  </si>
  <si>
    <t>Website</t>
  </si>
  <si>
    <t>Text messaging</t>
  </si>
  <si>
    <t>Notice board</t>
  </si>
  <si>
    <t>Open days</t>
  </si>
  <si>
    <t>Information from the doctor or nurse</t>
  </si>
  <si>
    <t>Call-back service / answer machine</t>
  </si>
  <si>
    <t>What kind of information and advice would you like to be able to access in this practice?</t>
  </si>
  <si>
    <t>Information to help me manage my own health condition</t>
  </si>
  <si>
    <t>General advice such as support for stopping smoking and weight loss</t>
  </si>
  <si>
    <t>2.14</t>
  </si>
  <si>
    <t>Practice information such as services available and opening times</t>
  </si>
  <si>
    <t>Information about other local health services</t>
  </si>
  <si>
    <t>Information about non-health services like council services</t>
  </si>
  <si>
    <t>2.18</t>
  </si>
  <si>
    <t>Do you feel you have enough opportunity to give feedback, raise concerns and complaints or make suggestions?</t>
  </si>
  <si>
    <t>Unsure</t>
  </si>
  <si>
    <t>Most of</t>
  </si>
  <si>
    <t>the time</t>
  </si>
  <si>
    <t>Rarely</t>
  </si>
  <si>
    <t>Not</t>
  </si>
  <si>
    <t>relevant</t>
  </si>
  <si>
    <t>I am treated with dignity and respect at my GP practice</t>
  </si>
  <si>
    <t>My personal values and beliefs are respected by my GP practice</t>
  </si>
  <si>
    <t>The receptionist was polite and helpful</t>
  </si>
  <si>
    <t>I was worried because other people could overhear me talking to the receptionist</t>
  </si>
  <si>
    <t>I felt bothered or threatened by other patients</t>
  </si>
  <si>
    <t>The doctor or nurse listens to me</t>
  </si>
  <si>
    <t>I feel that the doctor or nurse has all the information they need to treat me</t>
  </si>
  <si>
    <t>The doctor or nurse talks in a way that helps me understand my condition and treatment</t>
  </si>
  <si>
    <t>I am confident in the doctor or nurse's ability to treat me</t>
  </si>
  <si>
    <t>I have enough time with the doctor or nurse</t>
  </si>
  <si>
    <t>How do you feel about being involved in decisions about your care?</t>
  </si>
  <si>
    <t>I am more</t>
  </si>
  <si>
    <t>involved than</t>
  </si>
  <si>
    <t>I want to be</t>
  </si>
  <si>
    <t>I am involved</t>
  </si>
  <si>
    <t>as much as I</t>
  </si>
  <si>
    <t>want to be</t>
  </si>
  <si>
    <t>I am not</t>
  </si>
  <si>
    <t>involved</t>
  </si>
  <si>
    <t>enough</t>
  </si>
  <si>
    <t>I do not</t>
  </si>
  <si>
    <t>Have you been prescribed any medicines by your GP or nurse in the past 12mths?</t>
  </si>
  <si>
    <t>If you have been prescribed medicines within the last 12mths: -</t>
  </si>
  <si>
    <t>I know enough about what my medicines are for</t>
  </si>
  <si>
    <t>I know enough about how and when to take my medicines</t>
  </si>
  <si>
    <t>I know enough about possible side effects of my medicines</t>
  </si>
  <si>
    <t>I would know what to do if I had any problems with my medicines</t>
  </si>
  <si>
    <t>As a carer, do you feel that our GP practice gives you enough information about the health needs of the person you care for?</t>
  </si>
  <si>
    <t>Some info</t>
  </si>
  <si>
    <t>but not enough</t>
  </si>
  <si>
    <t>information</t>
  </si>
  <si>
    <t>As a carer, do you feel our GP practice supports your specific health and wellbeing needs?</t>
  </si>
  <si>
    <t>but not always</t>
  </si>
  <si>
    <t>don't</t>
  </si>
  <si>
    <t>Gender</t>
  </si>
  <si>
    <t>Male</t>
  </si>
  <si>
    <t>Female</t>
  </si>
  <si>
    <t>Age</t>
  </si>
  <si>
    <t>Under</t>
  </si>
  <si>
    <t>22 - 25</t>
  </si>
  <si>
    <t>26 - 35</t>
  </si>
  <si>
    <t>36 - 45</t>
  </si>
  <si>
    <t>46 - 55</t>
  </si>
  <si>
    <t>56+</t>
  </si>
  <si>
    <t>Do you have a longterm health condition</t>
  </si>
  <si>
    <t>Do you consider yourself to be disabled?</t>
  </si>
  <si>
    <t>If disabled, what type of impairment</t>
  </si>
  <si>
    <t>Physical</t>
  </si>
  <si>
    <t>impairment</t>
  </si>
  <si>
    <t>Sensory</t>
  </si>
  <si>
    <t>Mental health</t>
  </si>
  <si>
    <t>condition</t>
  </si>
  <si>
    <t>Learning</t>
  </si>
  <si>
    <t>disability</t>
  </si>
  <si>
    <t>Long-standing</t>
  </si>
  <si>
    <t>illness</t>
  </si>
  <si>
    <t>Rather</t>
  </si>
  <si>
    <t>not say</t>
  </si>
  <si>
    <t>Ethnic origin</t>
  </si>
  <si>
    <t>White</t>
  </si>
  <si>
    <t>Dual</t>
  </si>
  <si>
    <t>ethnicity</t>
  </si>
  <si>
    <t>Asian or</t>
  </si>
  <si>
    <t>Asian British</t>
  </si>
  <si>
    <t>Black or</t>
  </si>
  <si>
    <t>Black British</t>
  </si>
  <si>
    <t>ethnic group</t>
  </si>
  <si>
    <t>Optional Questions</t>
  </si>
  <si>
    <t>In the last year, have you been able to book an appointment with a GP more than two days ahead</t>
  </si>
  <si>
    <t>If you couldn't book an appointment two working days in advance why was this</t>
  </si>
  <si>
    <t>appointments</t>
  </si>
  <si>
    <t>Apt times</t>
  </si>
  <si>
    <t>not suitable</t>
  </si>
  <si>
    <t>Strongly</t>
  </si>
  <si>
    <t>agree</t>
  </si>
  <si>
    <t>Agree</t>
  </si>
  <si>
    <t>disagree</t>
  </si>
  <si>
    <t>The information I receive from my GP practice is in plain English and easy to understand</t>
  </si>
  <si>
    <t>the information I receive is clearly set out and looks professional</t>
  </si>
  <si>
    <t>The written information I receive is in a large enough font for me to read</t>
  </si>
  <si>
    <t>The information I receive is the right information for my needs</t>
  </si>
  <si>
    <t>In the last year, how would you rate your overall experience of using this practice</t>
  </si>
  <si>
    <t>Ok</t>
  </si>
  <si>
    <t>ACCESS TO OUR SERVICES</t>
  </si>
  <si>
    <t>INFORMATION AND ADVICE</t>
  </si>
  <si>
    <t>QUALITY OF SERVICES</t>
  </si>
  <si>
    <t>QUESTIONS FOR RELATIVES AND CARERS</t>
  </si>
  <si>
    <t>ABOUT YOU</t>
  </si>
  <si>
    <t>Q1.1 How often do you use the practice</t>
  </si>
  <si>
    <t>Q1.4 How do you normally book an apt</t>
  </si>
  <si>
    <t>Q1.2 How easy to book non-urgent apt with GP</t>
  </si>
  <si>
    <t>Q1.3 How easy to book non-urgent apt with nurse</t>
  </si>
  <si>
    <t>How do you normally book an appointment to see a doctor or nurse?</t>
  </si>
  <si>
    <t>In person</t>
  </si>
  <si>
    <t>By</t>
  </si>
  <si>
    <t>telephone</t>
  </si>
  <si>
    <t>On the internet</t>
  </si>
  <si>
    <t>or by e-mail</t>
  </si>
  <si>
    <t>Get someone</t>
  </si>
  <si>
    <t>else to book it</t>
  </si>
  <si>
    <t>Q2.18 Have opportunity to give feedback</t>
  </si>
  <si>
    <t>Optional question</t>
  </si>
  <si>
    <t>Relatives and Carers</t>
  </si>
  <si>
    <t>Patient Survey No.</t>
  </si>
  <si>
    <t>Questionnaires handed out</t>
  </si>
  <si>
    <t>Questionnaires returned</t>
  </si>
  <si>
    <t>Response rate</t>
  </si>
  <si>
    <t>Questionnaires entered</t>
  </si>
  <si>
    <t>Q1.6 Were you able to book an urgent apt with nurse</t>
  </si>
  <si>
    <t>Q1.7 Were you able to book an urgent apt with doctor</t>
  </si>
  <si>
    <t>Q1.8 If you couldn't get an apt why was this</t>
  </si>
  <si>
    <t>Q1.9 How easy do you find it to cancel/rearrange an apt</t>
  </si>
  <si>
    <t>Q1.11 Inpatient/day case what was your experience</t>
  </si>
  <si>
    <t>Q1.12 Outpatient what was your experience</t>
  </si>
  <si>
    <t>Q1.13 If you have been cared for by any of the following healthcare professionals what did you think?</t>
  </si>
  <si>
    <t>Q1.13.1 District Nurse</t>
  </si>
  <si>
    <t>Q1.13.2 Community Midwife</t>
  </si>
  <si>
    <t>Q1.13.3 Health visitors</t>
  </si>
  <si>
    <t>Q1.13.4 Healthcare assistant / worker</t>
  </si>
  <si>
    <t>Q1.13.6 Specialist GP service</t>
  </si>
  <si>
    <t>Q1.13.5 Specialist nurse</t>
  </si>
  <si>
    <t>Q1.13.7 Community physio</t>
  </si>
  <si>
    <t>Q1.13.8 Occupational therapist</t>
  </si>
  <si>
    <t>Q1.13.9 Intermediate care team</t>
  </si>
  <si>
    <t>Q2.14 How do you feel about the information we provide</t>
  </si>
  <si>
    <t>Q2.15 How do you feel about the methods we use to provide this information</t>
  </si>
  <si>
    <t>Q2.15.1 Television</t>
  </si>
  <si>
    <t>Q2.15.2 Health leaflets</t>
  </si>
  <si>
    <t>Q2.15.3 Poster displays</t>
  </si>
  <si>
    <t>Q2.15.4 Website</t>
  </si>
  <si>
    <t>Q2.15.10 Other</t>
  </si>
  <si>
    <t>Q2.17 What kind of information and advice would you like to be able to access in this practice?</t>
  </si>
  <si>
    <t>Q2.17.1 Information to help me manage my condition</t>
  </si>
  <si>
    <t>Q2.17.2 General advice</t>
  </si>
  <si>
    <t>Q2.17.3 Practice information</t>
  </si>
  <si>
    <t>Q2.17.4 Information about other local health services</t>
  </si>
  <si>
    <t>Q2.17.5 Information about non-health services</t>
  </si>
  <si>
    <t>Q2.17.6 Other</t>
  </si>
  <si>
    <t>Q6.33 Optional Questions</t>
  </si>
  <si>
    <t>Q6.33.1 Information is in plain English</t>
  </si>
  <si>
    <t>Q6.33.2 Information is clearly set out and professional</t>
  </si>
  <si>
    <t>Q6.33.3 Information is in large enough font</t>
  </si>
  <si>
    <t>Q6.33.4 Information is right for my needs</t>
  </si>
  <si>
    <t>Q3.19 Quality of Services</t>
  </si>
  <si>
    <t>Q3.19.1 I am treated with dignity and respect</t>
  </si>
  <si>
    <t>Q3.19.2 My personal values and beliefs are respected</t>
  </si>
  <si>
    <t>Q3.19.3 The receptionist was polite and helpful</t>
  </si>
  <si>
    <t>Q3.19.4 Worried others could overhear</t>
  </si>
  <si>
    <t>Q3.19.5 I felt bothered or threatened by other patients</t>
  </si>
  <si>
    <t>Q3.19.6 the doctor or nurse listens to me</t>
  </si>
  <si>
    <t>Q3.19.7 The doctor or nurse has all the info they need</t>
  </si>
  <si>
    <t>Q3.19.8 The doctor or nurse helps me understand</t>
  </si>
  <si>
    <t>Q3.19.9 I am confident in their ability to treat me</t>
  </si>
  <si>
    <t>Q3.19.10 I have enough time with the doctor</t>
  </si>
  <si>
    <t>Q3.20 How do you feel about being involved in decisions</t>
  </si>
  <si>
    <t>Q3.21 Have you been prescribed meds in last 12mths</t>
  </si>
  <si>
    <t>Q3.22 If you have been prescribed medicines in the last 12mths</t>
  </si>
  <si>
    <t>Q3.22.1 I know what my medicines are for</t>
  </si>
  <si>
    <t>Q3.22.2 I know how and when to take my meds</t>
  </si>
  <si>
    <t>Q3.22.3 I know about the side effects</t>
  </si>
  <si>
    <t>Q3.22.4 I would know what to do if problems</t>
  </si>
  <si>
    <t>Q6.34 How do you rate your overall experience</t>
  </si>
  <si>
    <t>Q4.23 Get enough info about the health needs</t>
  </si>
  <si>
    <t>Q4.25 We support your specific needs</t>
  </si>
  <si>
    <t>Q5.26 Gender</t>
  </si>
  <si>
    <t>Q5.27 Age</t>
  </si>
  <si>
    <t>Q5.28 Do you have a longterm health condition</t>
  </si>
  <si>
    <t>Q5.29 Do you consider yourself disabled</t>
  </si>
  <si>
    <t>Q5.29.1 If disabled, what impairment</t>
  </si>
  <si>
    <t>Q5.30 Ethnic origin</t>
  </si>
  <si>
    <t>Q6.35 One change that could make a big improvement</t>
  </si>
  <si>
    <t>Q6.31 Have you been able to book an apt more than 2 days</t>
  </si>
  <si>
    <t>Q6.32 If you couldn't why</t>
  </si>
  <si>
    <t>Q2.15.6 Test messaging</t>
  </si>
  <si>
    <t>Q2.15.7 Notice board</t>
  </si>
  <si>
    <t>Q2.15.8 Open days</t>
  </si>
  <si>
    <t>Q2.15.9 Information from the doctor / nurse</t>
  </si>
  <si>
    <t>Q2.15.10 Call-back service / answer machine</t>
  </si>
  <si>
    <t>Q2.15.5 Specialist Nurse</t>
  </si>
  <si>
    <t>1.11</t>
  </si>
  <si>
    <t>1.12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</si>
  <si>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</si>
  <si>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</si>
  <si>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</si>
  <si>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</si>
  <si>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</si>
  <si>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</si>
  <si>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</si>
  <si>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</si>
  <si>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</si>
  <si>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2.15.1</t>
  </si>
  <si>
    <t>2.15.2</t>
  </si>
  <si>
    <t>2.15.3</t>
  </si>
  <si>
    <t>2.15.4</t>
  </si>
  <si>
    <t>2.15.6</t>
  </si>
  <si>
    <t>2.15.5</t>
  </si>
  <si>
    <t>2.15.7</t>
  </si>
  <si>
    <t>2.15.8</t>
  </si>
  <si>
    <t>2.15.9</t>
  </si>
  <si>
    <t>2.15.10</t>
  </si>
  <si>
    <t>2.15.11</t>
  </si>
  <si>
    <t>2.17.1</t>
  </si>
  <si>
    <t>2.17.2</t>
  </si>
  <si>
    <t>2.17.3</t>
  </si>
  <si>
    <t>2.17.4</t>
  </si>
  <si>
    <t>2.17.5</t>
  </si>
  <si>
    <t>2.17.6</t>
  </si>
  <si>
    <t>3.19.1</t>
  </si>
  <si>
    <t>3.19.2</t>
  </si>
  <si>
    <t>3.19.3</t>
  </si>
  <si>
    <t>3.19.4</t>
  </si>
  <si>
    <t>3.19.5</t>
  </si>
  <si>
    <t>3.19.6</t>
  </si>
  <si>
    <t>3.19.7</t>
  </si>
  <si>
    <t>3.19.8</t>
  </si>
  <si>
    <t>3.19.9</t>
  </si>
  <si>
    <t>3.19.10</t>
  </si>
  <si>
    <t>3.20</t>
  </si>
  <si>
    <t>3.21</t>
  </si>
  <si>
    <t>3.22.1</t>
  </si>
  <si>
    <t>3.22.2</t>
  </si>
  <si>
    <t>3.22.3</t>
  </si>
  <si>
    <t>3.22.4</t>
  </si>
  <si>
    <t>4.23</t>
  </si>
  <si>
    <t>4.25</t>
  </si>
  <si>
    <t>5.27</t>
  </si>
  <si>
    <t>5.26</t>
  </si>
  <si>
    <t>5.28</t>
  </si>
  <si>
    <t>5.29</t>
  </si>
  <si>
    <t>5.29.1</t>
  </si>
  <si>
    <t>5.30</t>
  </si>
  <si>
    <t>6.31</t>
  </si>
  <si>
    <t>6.32</t>
  </si>
  <si>
    <t>6.33.1</t>
  </si>
  <si>
    <t>6.33.2</t>
  </si>
  <si>
    <t>6.33.3</t>
  </si>
  <si>
    <t>6.33.4</t>
  </si>
  <si>
    <t>6.34</t>
  </si>
  <si>
    <t>Not usual</t>
  </si>
  <si>
    <t>doctor</t>
  </si>
  <si>
    <t>Don't know of</t>
  </si>
  <si>
    <t>GP</t>
  </si>
  <si>
    <t>Specialist Nurses</t>
  </si>
  <si>
    <t>to be able to order repeat prescriptions over the phone#</t>
  </si>
  <si>
    <t>on the day appts/online appt bookings</t>
  </si>
  <si>
    <t>online appts</t>
  </si>
  <si>
    <t>longer opening times</t>
  </si>
  <si>
    <t>chirpodist needede</t>
  </si>
  <si>
    <t>drop in service</t>
  </si>
  <si>
    <t>more doctors</t>
  </si>
  <si>
    <t>treat patients problems seriously</t>
  </si>
  <si>
    <t>don't like have to tell receptionist the problem</t>
  </si>
  <si>
    <t>weekend opening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</si>
</sst>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 quotePrefix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 quotePrefix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1" xfId="0" applyNumberFormat="1" applyFont="1" applyBorder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169" fontId="0" fillId="0" borderId="0" xfId="0" applyNumberFormat="1" applyFont="1" applyAlignment="1">
      <alignment/>
    </xf>
    <xf numFmtId="0" fontId="1" fillId="0" borderId="10" xfId="0" applyFont="1" applyBorder="1" applyAlignment="1">
      <alignment vertical="top"/>
    </xf>
    <xf numFmtId="2" fontId="0" fillId="0" borderId="11" xfId="0" applyNumberFormat="1" applyFont="1" applyBorder="1" applyAlignment="1">
      <alignment horizontal="left"/>
    </xf>
    <xf numFmtId="2" fontId="0" fillId="0" borderId="15" xfId="0" applyNumberFormat="1" applyFont="1" applyBorder="1" applyAlignment="1" quotePrefix="1">
      <alignment horizontal="left"/>
    </xf>
    <xf numFmtId="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left"/>
    </xf>
    <xf numFmtId="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2" fontId="0" fillId="0" borderId="0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2" fontId="0" fillId="0" borderId="0" xfId="0" applyNumberForma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52.7109375" style="7" customWidth="1"/>
    <col min="3" max="9" width="12.7109375" style="0" customWidth="1"/>
  </cols>
  <sheetData>
    <row r="1" spans="1:10" ht="12.75">
      <c r="A1" s="6"/>
      <c r="D1" s="7" t="s">
        <v>195</v>
      </c>
      <c r="E1" s="7"/>
      <c r="F1" s="7">
        <v>65</v>
      </c>
      <c r="J1" s="7"/>
    </row>
    <row r="2" spans="1:10" ht="12.75">
      <c r="A2" s="6"/>
      <c r="D2" s="7" t="s">
        <v>196</v>
      </c>
      <c r="E2" s="7"/>
      <c r="F2" s="7">
        <f>Data!D2</f>
        <v>62</v>
      </c>
      <c r="J2" s="7"/>
    </row>
    <row r="3" spans="1:10" ht="12.75">
      <c r="A3" s="6"/>
      <c r="D3" s="7" t="s">
        <v>197</v>
      </c>
      <c r="E3" s="7"/>
      <c r="F3" s="37">
        <f>F2/F1</f>
        <v>0.9538461538461539</v>
      </c>
      <c r="J3" s="7"/>
    </row>
    <row r="4" spans="1:10" ht="12.75">
      <c r="A4" s="6"/>
      <c r="D4" s="7"/>
      <c r="E4" s="7"/>
      <c r="G4" s="7"/>
      <c r="H4" s="7"/>
      <c r="I4" s="37"/>
      <c r="J4" s="7"/>
    </row>
    <row r="5" spans="1:10" ht="12.75">
      <c r="A5" s="31" t="s">
        <v>174</v>
      </c>
      <c r="C5" s="7"/>
      <c r="D5" s="7"/>
      <c r="E5" s="7"/>
      <c r="F5" s="7"/>
      <c r="G5" s="7"/>
      <c r="H5" s="7"/>
      <c r="I5" s="7"/>
      <c r="J5" s="7"/>
    </row>
    <row r="6" spans="1:10" ht="12.75">
      <c r="A6" s="14"/>
      <c r="B6" s="23"/>
      <c r="C6" s="8" t="s">
        <v>15</v>
      </c>
      <c r="D6" s="8" t="s">
        <v>15</v>
      </c>
      <c r="E6" s="8" t="s">
        <v>18</v>
      </c>
      <c r="F6" s="8" t="s">
        <v>20</v>
      </c>
      <c r="G6" s="8" t="s">
        <v>22</v>
      </c>
      <c r="H6" s="8" t="s">
        <v>24</v>
      </c>
      <c r="I6" s="9"/>
      <c r="J6" s="9"/>
    </row>
    <row r="7" spans="1:10" ht="12.75">
      <c r="A7" s="24"/>
      <c r="B7" s="20"/>
      <c r="C7" s="4" t="s">
        <v>16</v>
      </c>
      <c r="D7" s="4" t="s">
        <v>17</v>
      </c>
      <c r="E7" s="4" t="s">
        <v>19</v>
      </c>
      <c r="F7" s="4" t="s">
        <v>21</v>
      </c>
      <c r="G7" s="4" t="s">
        <v>23</v>
      </c>
      <c r="H7" s="4"/>
      <c r="I7" s="9"/>
      <c r="J7" s="9"/>
    </row>
    <row r="8" spans="1:10" ht="12.75">
      <c r="A8" s="5" t="s">
        <v>0</v>
      </c>
      <c r="B8" s="50" t="s">
        <v>14</v>
      </c>
      <c r="C8" s="15">
        <f>Data!B714</f>
        <v>0</v>
      </c>
      <c r="D8" s="15">
        <f>Data!B715</f>
        <v>0.1935483870967742</v>
      </c>
      <c r="E8" s="15">
        <f>Data!B716</f>
        <v>0.6451612903225806</v>
      </c>
      <c r="F8" s="15">
        <f>Data!B717</f>
        <v>0.04838709677419355</v>
      </c>
      <c r="G8" s="15">
        <f>Data!B718</f>
        <v>0.04838709677419355</v>
      </c>
      <c r="H8" s="15">
        <f>Data!B719</f>
        <v>0.06451612903225806</v>
      </c>
      <c r="I8" s="7"/>
      <c r="J8" s="9"/>
    </row>
    <row r="9" spans="1:10" ht="12.75">
      <c r="A9" s="10"/>
      <c r="B9" s="51"/>
      <c r="C9" s="16"/>
      <c r="D9" s="16"/>
      <c r="E9" s="16"/>
      <c r="F9" s="16"/>
      <c r="G9" s="16"/>
      <c r="H9" s="16"/>
      <c r="I9" s="7"/>
      <c r="J9" s="9"/>
    </row>
    <row r="10" spans="1:10" s="3" customFormat="1" ht="12.75">
      <c r="A10" s="12"/>
      <c r="B10" s="17"/>
      <c r="C10" s="22"/>
      <c r="D10" s="22"/>
      <c r="E10" s="22"/>
      <c r="F10" s="22"/>
      <c r="G10" s="22"/>
      <c r="H10" s="22"/>
      <c r="I10" s="22"/>
      <c r="J10" s="13"/>
    </row>
    <row r="11" spans="1:9" ht="12.75">
      <c r="A11" s="14"/>
      <c r="B11" s="23"/>
      <c r="C11" s="19" t="s">
        <v>25</v>
      </c>
      <c r="D11" s="19" t="s">
        <v>27</v>
      </c>
      <c r="E11" s="19" t="s">
        <v>28</v>
      </c>
      <c r="F11" s="19" t="s">
        <v>25</v>
      </c>
      <c r="G11" s="19" t="s">
        <v>10</v>
      </c>
      <c r="H11" s="7"/>
      <c r="I11" s="7"/>
    </row>
    <row r="12" spans="1:9" ht="12.75">
      <c r="A12" s="24"/>
      <c r="B12" s="20"/>
      <c r="C12" s="21" t="s">
        <v>26</v>
      </c>
      <c r="D12" s="21"/>
      <c r="E12" s="21"/>
      <c r="F12" s="21" t="s">
        <v>29</v>
      </c>
      <c r="G12" s="21" t="s">
        <v>9</v>
      </c>
      <c r="H12" s="7"/>
      <c r="I12" s="7"/>
    </row>
    <row r="13" spans="1:9" ht="12.75">
      <c r="A13" s="5" t="s">
        <v>1</v>
      </c>
      <c r="B13" s="50" t="s">
        <v>30</v>
      </c>
      <c r="C13" s="15">
        <f>Data!C714</f>
        <v>0.27419354838709675</v>
      </c>
      <c r="D13" s="15">
        <f>Data!C715</f>
        <v>0.5483870967741935</v>
      </c>
      <c r="E13" s="15">
        <f>Data!C716</f>
        <v>0.11290322580645161</v>
      </c>
      <c r="F13" s="15">
        <f>Data!C717</f>
        <v>0.04838709677419355</v>
      </c>
      <c r="G13" s="15">
        <f>Data!C718</f>
        <v>0.016129032258064516</v>
      </c>
      <c r="H13" s="7"/>
      <c r="I13" s="7"/>
    </row>
    <row r="14" spans="1:9" ht="12.75">
      <c r="A14" s="10"/>
      <c r="B14" s="51"/>
      <c r="C14" s="16"/>
      <c r="D14" s="16"/>
      <c r="E14" s="16"/>
      <c r="F14" s="16"/>
      <c r="G14" s="16"/>
      <c r="H14" s="7"/>
      <c r="I14" s="7"/>
    </row>
    <row r="15" spans="1:9" ht="12.75">
      <c r="A15" s="5" t="s">
        <v>2</v>
      </c>
      <c r="B15" s="50" t="s">
        <v>31</v>
      </c>
      <c r="C15" s="15">
        <f>Data!D714</f>
        <v>0.25806451612903225</v>
      </c>
      <c r="D15" s="15">
        <f>Data!D715</f>
        <v>0.6451612903225806</v>
      </c>
      <c r="E15" s="15">
        <f>Data!D716</f>
        <v>0.08064516129032258</v>
      </c>
      <c r="F15" s="15">
        <f>Data!D717</f>
        <v>0.016129032258064516</v>
      </c>
      <c r="G15" s="15">
        <f>Data!D718</f>
        <v>0</v>
      </c>
      <c r="H15" s="7"/>
      <c r="I15" s="7"/>
    </row>
    <row r="16" spans="1:9" ht="12.75">
      <c r="A16" s="11"/>
      <c r="B16" s="51"/>
      <c r="C16" s="16"/>
      <c r="D16" s="16"/>
      <c r="E16" s="16"/>
      <c r="F16" s="16"/>
      <c r="G16" s="16"/>
      <c r="H16" s="7"/>
      <c r="I16" s="7"/>
    </row>
    <row r="17" spans="1:10" s="3" customFormat="1" ht="12.75">
      <c r="A17" s="12"/>
      <c r="B17" s="17"/>
      <c r="C17" s="22"/>
      <c r="D17" s="22"/>
      <c r="E17" s="22"/>
      <c r="F17" s="22"/>
      <c r="G17" s="22"/>
      <c r="H17" s="22"/>
      <c r="I17" s="22"/>
      <c r="J17" s="13"/>
    </row>
    <row r="18" spans="1:9" ht="12.75">
      <c r="A18" s="14"/>
      <c r="B18" s="23"/>
      <c r="C18" s="19" t="s">
        <v>184</v>
      </c>
      <c r="D18" s="19" t="s">
        <v>185</v>
      </c>
      <c r="E18" s="19" t="s">
        <v>187</v>
      </c>
      <c r="F18" s="19" t="s">
        <v>189</v>
      </c>
      <c r="G18" s="19" t="s">
        <v>24</v>
      </c>
      <c r="H18" s="7"/>
      <c r="I18" s="7"/>
    </row>
    <row r="19" spans="1:9" ht="12.75">
      <c r="A19" s="24"/>
      <c r="B19" s="20"/>
      <c r="C19" s="21"/>
      <c r="D19" s="21" t="s">
        <v>186</v>
      </c>
      <c r="E19" s="21" t="s">
        <v>188</v>
      </c>
      <c r="F19" s="21" t="s">
        <v>190</v>
      </c>
      <c r="G19" s="21"/>
      <c r="H19" s="7"/>
      <c r="I19" s="7"/>
    </row>
    <row r="20" spans="1:9" ht="12.75">
      <c r="A20" s="5" t="s">
        <v>3</v>
      </c>
      <c r="B20" s="50" t="s">
        <v>183</v>
      </c>
      <c r="C20" s="15">
        <f>Data!E714</f>
        <v>0.14516129032258066</v>
      </c>
      <c r="D20" s="15">
        <f>Data!E715</f>
        <v>0.8387096774193549</v>
      </c>
      <c r="E20" s="15">
        <f>Data!E716</f>
        <v>0.016129032258064516</v>
      </c>
      <c r="F20" s="15">
        <f>Data!E717</f>
        <v>0</v>
      </c>
      <c r="G20" s="15">
        <f>Data!E718</f>
        <v>0</v>
      </c>
      <c r="H20" s="7"/>
      <c r="I20" s="7"/>
    </row>
    <row r="21" spans="1:9" ht="12.75">
      <c r="A21" s="10"/>
      <c r="B21" s="51"/>
      <c r="C21" s="16"/>
      <c r="D21" s="16"/>
      <c r="E21" s="16"/>
      <c r="F21" s="16"/>
      <c r="G21" s="16"/>
      <c r="H21" s="7"/>
      <c r="I21" s="7"/>
    </row>
    <row r="22" spans="1:10" s="3" customFormat="1" ht="12.75">
      <c r="A22" s="12"/>
      <c r="B22" s="17"/>
      <c r="C22" s="22"/>
      <c r="D22" s="22"/>
      <c r="E22" s="22"/>
      <c r="F22" s="22"/>
      <c r="G22" s="22"/>
      <c r="H22" s="22"/>
      <c r="I22" s="22"/>
      <c r="J22" s="13"/>
    </row>
    <row r="23" spans="1:9" ht="12.75">
      <c r="A23" s="14"/>
      <c r="B23" s="23"/>
      <c r="C23" s="19" t="s">
        <v>7</v>
      </c>
      <c r="D23" s="19" t="s">
        <v>8</v>
      </c>
      <c r="E23" s="19" t="s">
        <v>32</v>
      </c>
      <c r="F23" s="7"/>
      <c r="G23" s="7"/>
      <c r="H23" s="7"/>
      <c r="I23" s="7"/>
    </row>
    <row r="24" spans="1:9" ht="12.75">
      <c r="A24" s="24"/>
      <c r="B24" s="20"/>
      <c r="C24" s="21"/>
      <c r="D24" s="21"/>
      <c r="E24" s="21" t="s">
        <v>33</v>
      </c>
      <c r="F24" s="7"/>
      <c r="G24" s="7"/>
      <c r="H24" s="7"/>
      <c r="I24" s="7"/>
    </row>
    <row r="25" spans="1:9" ht="12.75">
      <c r="A25" s="5" t="s">
        <v>4</v>
      </c>
      <c r="B25" s="50" t="s">
        <v>34</v>
      </c>
      <c r="C25" s="15">
        <f>Data!F714</f>
        <v>0.6290322580645161</v>
      </c>
      <c r="D25" s="15">
        <f>Data!F715</f>
        <v>0.08064516129032258</v>
      </c>
      <c r="E25" s="15">
        <f>Data!F716</f>
        <v>0.22580645161290322</v>
      </c>
      <c r="F25" s="7"/>
      <c r="G25" s="7"/>
      <c r="H25" s="7"/>
      <c r="I25" s="7"/>
    </row>
    <row r="26" spans="1:9" ht="12.75">
      <c r="A26" s="11"/>
      <c r="B26" s="51"/>
      <c r="C26" s="16"/>
      <c r="D26" s="16"/>
      <c r="E26" s="16"/>
      <c r="F26" s="7"/>
      <c r="G26" s="7"/>
      <c r="H26" s="7"/>
      <c r="I26" s="7"/>
    </row>
    <row r="27" spans="1:9" ht="12.75">
      <c r="A27" s="5" t="s">
        <v>5</v>
      </c>
      <c r="B27" s="50" t="s">
        <v>35</v>
      </c>
      <c r="C27" s="15">
        <f>Data!G714</f>
        <v>0.7419354838709677</v>
      </c>
      <c r="D27" s="15">
        <f>Data!G715</f>
        <v>0.0967741935483871</v>
      </c>
      <c r="E27" s="15">
        <f>Data!G716</f>
        <v>0.12903225806451613</v>
      </c>
      <c r="F27" s="7"/>
      <c r="G27" s="7"/>
      <c r="H27" s="7"/>
      <c r="I27" s="7"/>
    </row>
    <row r="28" spans="1:9" ht="12.75">
      <c r="A28" s="10"/>
      <c r="B28" s="51"/>
      <c r="C28" s="16"/>
      <c r="D28" s="16"/>
      <c r="E28" s="16"/>
      <c r="F28" s="7"/>
      <c r="G28" s="7"/>
      <c r="H28" s="7"/>
      <c r="I28" s="7"/>
    </row>
    <row r="29" spans="1:10" s="3" customFormat="1" ht="12.75">
      <c r="A29" s="12"/>
      <c r="B29" s="17"/>
      <c r="C29" s="22"/>
      <c r="D29" s="22"/>
      <c r="E29" s="22"/>
      <c r="F29" s="22"/>
      <c r="G29" s="22"/>
      <c r="H29" s="22"/>
      <c r="I29" s="22"/>
      <c r="J29" s="13"/>
    </row>
    <row r="30" spans="1:9" ht="12.75">
      <c r="A30" s="14"/>
      <c r="B30" s="23"/>
      <c r="C30" s="19" t="s">
        <v>36</v>
      </c>
      <c r="D30" s="19" t="s">
        <v>38</v>
      </c>
      <c r="E30" s="19" t="s">
        <v>329</v>
      </c>
      <c r="F30" s="19" t="s">
        <v>24</v>
      </c>
      <c r="G30" s="19"/>
      <c r="H30" s="7"/>
      <c r="I30" s="7"/>
    </row>
    <row r="31" spans="1:9" ht="12.75">
      <c r="A31" s="24"/>
      <c r="B31" s="20"/>
      <c r="C31" s="21" t="s">
        <v>37</v>
      </c>
      <c r="D31" s="21" t="s">
        <v>39</v>
      </c>
      <c r="E31" s="21" t="s">
        <v>330</v>
      </c>
      <c r="F31" s="21"/>
      <c r="G31" s="21"/>
      <c r="H31" s="7"/>
      <c r="I31" s="7"/>
    </row>
    <row r="32" spans="1:9" ht="12.75">
      <c r="A32" s="5" t="s">
        <v>6</v>
      </c>
      <c r="B32" s="50" t="s">
        <v>40</v>
      </c>
      <c r="C32" s="15">
        <f>Data!H714</f>
        <v>0.3870967741935484</v>
      </c>
      <c r="D32" s="15">
        <f>Data!H715</f>
        <v>0.0967741935483871</v>
      </c>
      <c r="E32" s="15">
        <f>Data!H716</f>
        <v>0.016129032258064516</v>
      </c>
      <c r="F32" s="15">
        <f>Data!H717</f>
        <v>0.03225806451612903</v>
      </c>
      <c r="G32" s="15"/>
      <c r="H32" s="7"/>
      <c r="I32" s="7"/>
    </row>
    <row r="33" spans="1:9" ht="12.75">
      <c r="A33" s="11"/>
      <c r="B33" s="51"/>
      <c r="C33" s="16"/>
      <c r="D33" s="16"/>
      <c r="E33" s="16"/>
      <c r="F33" s="16"/>
      <c r="G33" s="16"/>
      <c r="H33" s="7"/>
      <c r="I33" s="7"/>
    </row>
    <row r="34" spans="1:10" s="3" customFormat="1" ht="12.75">
      <c r="A34" s="12"/>
      <c r="B34" s="17"/>
      <c r="C34" s="22"/>
      <c r="D34" s="22"/>
      <c r="E34" s="22"/>
      <c r="F34" s="22"/>
      <c r="G34" s="22"/>
      <c r="H34" s="22"/>
      <c r="I34" s="22"/>
      <c r="J34" s="13"/>
    </row>
    <row r="35" spans="1:9" ht="12.75">
      <c r="A35" s="14"/>
      <c r="B35" s="23"/>
      <c r="C35" s="19" t="s">
        <v>25</v>
      </c>
      <c r="D35" s="19" t="s">
        <v>27</v>
      </c>
      <c r="E35" s="19" t="s">
        <v>28</v>
      </c>
      <c r="F35" s="19" t="s">
        <v>25</v>
      </c>
      <c r="G35" s="19" t="s">
        <v>10</v>
      </c>
      <c r="H35" s="7"/>
      <c r="I35" s="7"/>
    </row>
    <row r="36" spans="1:9" ht="12.75">
      <c r="A36" s="24"/>
      <c r="B36" s="20"/>
      <c r="C36" s="21" t="s">
        <v>26</v>
      </c>
      <c r="D36" s="21"/>
      <c r="E36" s="21"/>
      <c r="F36" s="21" t="s">
        <v>29</v>
      </c>
      <c r="G36" s="21" t="s">
        <v>9</v>
      </c>
      <c r="H36" s="7"/>
      <c r="I36" s="7"/>
    </row>
    <row r="37" spans="1:9" ht="12.75">
      <c r="A37" s="5" t="s">
        <v>48</v>
      </c>
      <c r="B37" s="50" t="s">
        <v>41</v>
      </c>
      <c r="C37" s="15">
        <f>Data!I714</f>
        <v>0.20967741935483872</v>
      </c>
      <c r="D37" s="15">
        <f>Data!I715</f>
        <v>0.5645161290322581</v>
      </c>
      <c r="E37" s="15">
        <f>Data!I716</f>
        <v>0.03225806451612903</v>
      </c>
      <c r="F37" s="15">
        <f>Data!I717</f>
        <v>0</v>
      </c>
      <c r="G37" s="15">
        <f>Data!I718</f>
        <v>0.16129032258064516</v>
      </c>
      <c r="H37" s="7"/>
      <c r="I37" s="7"/>
    </row>
    <row r="38" spans="1:9" ht="12.75">
      <c r="A38" s="11"/>
      <c r="B38" s="51"/>
      <c r="C38" s="16"/>
      <c r="D38" s="16"/>
      <c r="E38" s="16"/>
      <c r="F38" s="16"/>
      <c r="G38" s="16"/>
      <c r="H38" s="7"/>
      <c r="I38" s="7"/>
    </row>
    <row r="39" spans="1:10" s="3" customFormat="1" ht="12.75">
      <c r="A39" s="12"/>
      <c r="B39" s="17"/>
      <c r="C39" s="22"/>
      <c r="D39" s="22"/>
      <c r="E39" s="22"/>
      <c r="F39" s="22"/>
      <c r="G39" s="22"/>
      <c r="H39" s="22"/>
      <c r="I39" s="22"/>
      <c r="J39" s="13"/>
    </row>
    <row r="40" spans="1:9" ht="12.75">
      <c r="A40" s="14"/>
      <c r="B40" s="23"/>
      <c r="C40" s="19" t="s">
        <v>43</v>
      </c>
      <c r="D40" s="19" t="s">
        <v>25</v>
      </c>
      <c r="E40" s="19" t="s">
        <v>45</v>
      </c>
      <c r="F40" s="19" t="s">
        <v>46</v>
      </c>
      <c r="G40" s="19" t="s">
        <v>25</v>
      </c>
      <c r="H40" s="7"/>
      <c r="I40" s="7"/>
    </row>
    <row r="41" spans="1:9" ht="12.75">
      <c r="A41" s="24"/>
      <c r="B41" s="20"/>
      <c r="C41" s="21"/>
      <c r="D41" s="21" t="s">
        <v>44</v>
      </c>
      <c r="E41" s="21"/>
      <c r="F41" s="21"/>
      <c r="G41" s="21" t="s">
        <v>47</v>
      </c>
      <c r="H41" s="7"/>
      <c r="I41" s="7"/>
    </row>
    <row r="42" spans="1:9" ht="12.75">
      <c r="A42" s="5" t="s">
        <v>270</v>
      </c>
      <c r="B42" s="50" t="s">
        <v>42</v>
      </c>
      <c r="C42" s="15">
        <f>Data!J714</f>
        <v>0.04838709677419355</v>
      </c>
      <c r="D42" s="15">
        <f>Data!J715</f>
        <v>0.0967741935483871</v>
      </c>
      <c r="E42" s="15">
        <f>Data!J716</f>
        <v>0.0967741935483871</v>
      </c>
      <c r="F42" s="15">
        <f>Data!J717</f>
        <v>0.016129032258064516</v>
      </c>
      <c r="G42" s="15">
        <f>Data!J718</f>
        <v>0</v>
      </c>
      <c r="H42" s="7"/>
      <c r="I42" s="7"/>
    </row>
    <row r="43" spans="1:9" ht="12.75">
      <c r="A43" s="11"/>
      <c r="B43" s="51"/>
      <c r="C43" s="16"/>
      <c r="D43" s="16"/>
      <c r="E43" s="16"/>
      <c r="F43" s="16"/>
      <c r="G43" s="16"/>
      <c r="H43" s="7"/>
      <c r="I43" s="7"/>
    </row>
    <row r="44" spans="1:9" ht="12.75">
      <c r="A44" s="5" t="s">
        <v>271</v>
      </c>
      <c r="B44" s="50" t="s">
        <v>49</v>
      </c>
      <c r="C44" s="15">
        <f>Data!K714</f>
        <v>0.0967741935483871</v>
      </c>
      <c r="D44" s="15">
        <f>Data!K715</f>
        <v>0.14516129032258066</v>
      </c>
      <c r="E44" s="15">
        <f>Data!K716</f>
        <v>0.11290322580645161</v>
      </c>
      <c r="F44" s="15">
        <f>Data!K717</f>
        <v>0.04838709677419355</v>
      </c>
      <c r="G44" s="15">
        <f>Data!K718</f>
        <v>0</v>
      </c>
      <c r="H44" s="7"/>
      <c r="I44" s="7"/>
    </row>
    <row r="45" spans="1:9" ht="12.75">
      <c r="A45" s="10"/>
      <c r="B45" s="51"/>
      <c r="C45" s="16"/>
      <c r="D45" s="16"/>
      <c r="E45" s="16"/>
      <c r="F45" s="16"/>
      <c r="G45" s="16"/>
      <c r="H45" s="7"/>
      <c r="I45" s="7"/>
    </row>
    <row r="46" spans="1:9" ht="12.75">
      <c r="A46" s="12"/>
      <c r="B46" s="17"/>
      <c r="C46" s="22"/>
      <c r="D46" s="22"/>
      <c r="E46" s="22"/>
      <c r="F46" s="22"/>
      <c r="G46" s="22"/>
      <c r="H46" s="7"/>
      <c r="I46" s="7"/>
    </row>
    <row r="47" spans="1:9" ht="12.75">
      <c r="A47" s="56" t="s">
        <v>50</v>
      </c>
      <c r="B47" s="57"/>
      <c r="C47" s="18"/>
      <c r="D47" s="18"/>
      <c r="E47" s="18"/>
      <c r="F47" s="7"/>
      <c r="G47" s="7"/>
      <c r="H47" s="7"/>
      <c r="I47" s="7"/>
    </row>
    <row r="48" spans="1:9" ht="12.75">
      <c r="A48" s="56"/>
      <c r="B48" s="57"/>
      <c r="C48" s="19" t="s">
        <v>43</v>
      </c>
      <c r="D48" s="19" t="s">
        <v>25</v>
      </c>
      <c r="E48" s="19" t="s">
        <v>45</v>
      </c>
      <c r="F48" s="19" t="s">
        <v>46</v>
      </c>
      <c r="G48" s="19" t="s">
        <v>25</v>
      </c>
      <c r="H48" s="7"/>
      <c r="I48" s="7"/>
    </row>
    <row r="49" spans="1:9" ht="12.75">
      <c r="A49" s="58"/>
      <c r="B49" s="59"/>
      <c r="C49" s="21"/>
      <c r="D49" s="21" t="s">
        <v>44</v>
      </c>
      <c r="E49" s="21"/>
      <c r="F49" s="21"/>
      <c r="G49" s="21" t="s">
        <v>47</v>
      </c>
      <c r="H49" s="7"/>
      <c r="I49" s="7"/>
    </row>
    <row r="50" spans="1:9" ht="12.75">
      <c r="A50" s="39" t="s">
        <v>272</v>
      </c>
      <c r="B50" s="27" t="s">
        <v>51</v>
      </c>
      <c r="C50" s="15">
        <f>Data!L714</f>
        <v>0.04838709677419355</v>
      </c>
      <c r="D50" s="15">
        <f>Data!L715</f>
        <v>0.06451612903225806</v>
      </c>
      <c r="E50" s="15">
        <f>Data!L716</f>
        <v>0.016129032258064516</v>
      </c>
      <c r="F50" s="15">
        <f>Data!L717</f>
        <v>0</v>
      </c>
      <c r="G50" s="15">
        <f>Data!L718</f>
        <v>0</v>
      </c>
      <c r="H50" s="7"/>
      <c r="I50" s="7"/>
    </row>
    <row r="51" spans="1:9" ht="12.75">
      <c r="A51" s="11"/>
      <c r="B51" s="20"/>
      <c r="C51" s="16"/>
      <c r="D51" s="16"/>
      <c r="E51" s="16"/>
      <c r="F51" s="16"/>
      <c r="G51" s="16"/>
      <c r="H51" s="7"/>
      <c r="I51" s="7"/>
    </row>
    <row r="52" spans="1:9" ht="12.75">
      <c r="A52" s="39" t="s">
        <v>273</v>
      </c>
      <c r="B52" s="27" t="s">
        <v>52</v>
      </c>
      <c r="C52" s="15">
        <f>Data!M714</f>
        <v>0.11290322580645161</v>
      </c>
      <c r="D52" s="15">
        <f>Data!M715</f>
        <v>0.06451612903225806</v>
      </c>
      <c r="E52" s="15">
        <f>Data!M716</f>
        <v>0.016129032258064516</v>
      </c>
      <c r="F52" s="15">
        <f>Data!M717</f>
        <v>0</v>
      </c>
      <c r="G52" s="15">
        <f>Data!M718</f>
        <v>0</v>
      </c>
      <c r="H52" s="7"/>
      <c r="I52" s="7"/>
    </row>
    <row r="53" spans="1:9" ht="12.75">
      <c r="A53" s="11"/>
      <c r="B53" s="20"/>
      <c r="C53" s="16"/>
      <c r="D53" s="16"/>
      <c r="E53" s="16"/>
      <c r="F53" s="16"/>
      <c r="G53" s="16"/>
      <c r="H53" s="7"/>
      <c r="I53" s="7"/>
    </row>
    <row r="54" spans="1:9" ht="12.75">
      <c r="A54" s="39" t="s">
        <v>274</v>
      </c>
      <c r="B54" s="27" t="s">
        <v>53</v>
      </c>
      <c r="C54" s="15">
        <f>Data!N714</f>
        <v>0.06451612903225806</v>
      </c>
      <c r="D54" s="15">
        <f>Data!N715</f>
        <v>0.08064516129032258</v>
      </c>
      <c r="E54" s="15">
        <f>Data!N716</f>
        <v>0.016129032258064516</v>
      </c>
      <c r="F54" s="15">
        <f>Data!N717</f>
        <v>0.016129032258064516</v>
      </c>
      <c r="G54" s="15">
        <f>Data!N718</f>
        <v>0</v>
      </c>
      <c r="H54" s="7"/>
      <c r="I54" s="7"/>
    </row>
    <row r="55" spans="1:9" ht="12.75">
      <c r="A55" s="11"/>
      <c r="B55" s="20"/>
      <c r="C55" s="16"/>
      <c r="D55" s="16"/>
      <c r="E55" s="16"/>
      <c r="F55" s="16"/>
      <c r="G55" s="16"/>
      <c r="H55" s="7"/>
      <c r="I55" s="7"/>
    </row>
    <row r="56" spans="1:9" ht="12.75">
      <c r="A56" s="39" t="s">
        <v>275</v>
      </c>
      <c r="B56" s="27" t="s">
        <v>54</v>
      </c>
      <c r="C56" s="15">
        <f>Data!O714</f>
        <v>0.08064516129032258</v>
      </c>
      <c r="D56" s="15">
        <f>Data!O715</f>
        <v>0.03225806451612903</v>
      </c>
      <c r="E56" s="15">
        <f>Data!O716</f>
        <v>0</v>
      </c>
      <c r="F56" s="15">
        <f>Data!O717</f>
        <v>0</v>
      </c>
      <c r="G56" s="15">
        <f>Data!O718</f>
        <v>0</v>
      </c>
      <c r="H56" s="7"/>
      <c r="I56" s="7"/>
    </row>
    <row r="57" spans="1:9" ht="12.75">
      <c r="A57" s="11"/>
      <c r="B57" s="20"/>
      <c r="C57" s="16"/>
      <c r="D57" s="16"/>
      <c r="E57" s="16"/>
      <c r="F57" s="16"/>
      <c r="G57" s="16"/>
      <c r="H57" s="7"/>
      <c r="I57" s="7"/>
    </row>
    <row r="58" spans="1:9" ht="12.75">
      <c r="A58" s="39" t="s">
        <v>276</v>
      </c>
      <c r="B58" s="27" t="s">
        <v>55</v>
      </c>
      <c r="C58" s="15">
        <f>Data!P714</f>
        <v>0.04838709677419355</v>
      </c>
      <c r="D58" s="15">
        <f>Data!P715</f>
        <v>0.03225806451612903</v>
      </c>
      <c r="E58" s="15">
        <f>Data!P716</f>
        <v>0</v>
      </c>
      <c r="F58" s="15">
        <f>Data!P717</f>
        <v>0</v>
      </c>
      <c r="G58" s="15">
        <f>Data!P718</f>
        <v>0</v>
      </c>
      <c r="H58" s="7"/>
      <c r="I58" s="7"/>
    </row>
    <row r="59" spans="1:9" ht="12.75">
      <c r="A59" s="11"/>
      <c r="B59" s="20"/>
      <c r="C59" s="16"/>
      <c r="D59" s="16"/>
      <c r="E59" s="16"/>
      <c r="F59" s="16"/>
      <c r="G59" s="16"/>
      <c r="H59" s="7"/>
      <c r="I59" s="7"/>
    </row>
    <row r="60" spans="1:9" ht="12.75">
      <c r="A60" s="39" t="s">
        <v>277</v>
      </c>
      <c r="B60" s="27" t="s">
        <v>56</v>
      </c>
      <c r="C60" s="15">
        <f>Data!Q714</f>
        <v>0.08064516129032258</v>
      </c>
      <c r="D60" s="15">
        <f>Data!Q715</f>
        <v>0</v>
      </c>
      <c r="E60" s="15">
        <f>Data!Q716</f>
        <v>0.03225806451612903</v>
      </c>
      <c r="F60" s="15">
        <f>Data!Q717</f>
        <v>0</v>
      </c>
      <c r="G60" s="15">
        <f>Data!Q718</f>
        <v>0</v>
      </c>
      <c r="H60" s="7"/>
      <c r="I60" s="7"/>
    </row>
    <row r="61" spans="1:9" ht="12.75">
      <c r="A61" s="11"/>
      <c r="B61" s="20"/>
      <c r="C61" s="16"/>
      <c r="D61" s="16"/>
      <c r="E61" s="16"/>
      <c r="F61" s="16"/>
      <c r="G61" s="16"/>
      <c r="H61" s="7"/>
      <c r="I61" s="7"/>
    </row>
    <row r="62" spans="1:9" ht="12.75">
      <c r="A62" s="39" t="s">
        <v>278</v>
      </c>
      <c r="B62" s="27" t="s">
        <v>57</v>
      </c>
      <c r="C62" s="15">
        <f>Data!R714</f>
        <v>0</v>
      </c>
      <c r="D62" s="15">
        <f>Data!R715</f>
        <v>0.03225806451612903</v>
      </c>
      <c r="E62" s="15">
        <f>Data!R716</f>
        <v>0</v>
      </c>
      <c r="F62" s="15">
        <f>Data!R717</f>
        <v>0</v>
      </c>
      <c r="G62" s="15">
        <f>Data!R718</f>
        <v>0</v>
      </c>
      <c r="H62" s="7"/>
      <c r="I62" s="7"/>
    </row>
    <row r="63" spans="1:9" ht="12.75">
      <c r="A63" s="11"/>
      <c r="B63" s="20"/>
      <c r="C63" s="16"/>
      <c r="D63" s="16"/>
      <c r="E63" s="16"/>
      <c r="F63" s="16"/>
      <c r="G63" s="16"/>
      <c r="H63" s="7"/>
      <c r="I63" s="7"/>
    </row>
    <row r="64" spans="1:9" ht="12.75">
      <c r="A64" s="39" t="s">
        <v>279</v>
      </c>
      <c r="B64" s="27" t="s">
        <v>58</v>
      </c>
      <c r="C64" s="15">
        <f>Data!S714</f>
        <v>0</v>
      </c>
      <c r="D64" s="15">
        <f>Data!S715</f>
        <v>0.03225806451612903</v>
      </c>
      <c r="E64" s="15">
        <f>Data!S716</f>
        <v>0.016129032258064516</v>
      </c>
      <c r="F64" s="15">
        <f>Data!S717</f>
        <v>0</v>
      </c>
      <c r="G64" s="15">
        <f>Data!S718</f>
        <v>0</v>
      </c>
      <c r="H64" s="7"/>
      <c r="I64" s="7"/>
    </row>
    <row r="65" spans="1:9" ht="12.75">
      <c r="A65" s="11"/>
      <c r="B65" s="20"/>
      <c r="C65" s="16"/>
      <c r="D65" s="16"/>
      <c r="E65" s="16"/>
      <c r="F65" s="16"/>
      <c r="G65" s="16"/>
      <c r="H65" s="7"/>
      <c r="I65" s="7"/>
    </row>
    <row r="66" spans="1:9" ht="12.75">
      <c r="A66" s="39" t="s">
        <v>280</v>
      </c>
      <c r="B66" s="27" t="s">
        <v>59</v>
      </c>
      <c r="C66" s="15">
        <f>Data!T714</f>
        <v>0</v>
      </c>
      <c r="D66" s="15">
        <f>Data!T715</f>
        <v>0</v>
      </c>
      <c r="E66" s="15">
        <f>Data!T716</f>
        <v>0</v>
      </c>
      <c r="F66" s="15">
        <f>Data!T717</f>
        <v>0</v>
      </c>
      <c r="G66" s="15">
        <f>Data!T718</f>
        <v>0</v>
      </c>
      <c r="H66" s="7"/>
      <c r="I66" s="7"/>
    </row>
    <row r="67" spans="1:9" ht="12.75">
      <c r="A67" s="11"/>
      <c r="B67" s="20"/>
      <c r="C67" s="16"/>
      <c r="D67" s="16"/>
      <c r="E67" s="16"/>
      <c r="F67" s="16"/>
      <c r="G67" s="16"/>
      <c r="H67" s="7"/>
      <c r="I67" s="7"/>
    </row>
    <row r="68" spans="1:9" ht="12.75">
      <c r="A68" s="12"/>
      <c r="B68" s="17"/>
      <c r="C68" s="18"/>
      <c r="D68" s="18"/>
      <c r="E68" s="18"/>
      <c r="F68" s="7"/>
      <c r="G68" s="7"/>
      <c r="H68" s="7"/>
      <c r="I68" s="7"/>
    </row>
    <row r="69" spans="1:9" ht="12.75">
      <c r="A69" s="28" t="s">
        <v>175</v>
      </c>
      <c r="B69" s="17"/>
      <c r="C69" s="18"/>
      <c r="D69" s="18"/>
      <c r="E69" s="18"/>
      <c r="F69" s="7"/>
      <c r="G69" s="7"/>
      <c r="H69" s="7"/>
      <c r="I69" s="7"/>
    </row>
    <row r="70" spans="1:9" ht="12.75">
      <c r="A70" s="12"/>
      <c r="B70" s="17"/>
      <c r="C70" s="18"/>
      <c r="D70" s="18"/>
      <c r="E70" s="18"/>
      <c r="F70" s="7"/>
      <c r="G70" s="7"/>
      <c r="H70" s="7"/>
      <c r="I70" s="7"/>
    </row>
    <row r="71" spans="1:9" ht="12.75">
      <c r="A71" s="14"/>
      <c r="B71" s="23"/>
      <c r="C71" s="19" t="s">
        <v>25</v>
      </c>
      <c r="D71" s="19" t="s">
        <v>61</v>
      </c>
      <c r="E71" s="19" t="s">
        <v>62</v>
      </c>
      <c r="F71" s="19" t="s">
        <v>25</v>
      </c>
      <c r="G71" s="7"/>
      <c r="H71" s="7"/>
      <c r="I71" s="7"/>
    </row>
    <row r="72" spans="1:9" ht="12.75">
      <c r="A72" s="24"/>
      <c r="B72" s="20"/>
      <c r="C72" s="21" t="s">
        <v>60</v>
      </c>
      <c r="D72" s="21"/>
      <c r="E72" s="21" t="s">
        <v>60</v>
      </c>
      <c r="F72" s="21" t="s">
        <v>63</v>
      </c>
      <c r="G72" s="7"/>
      <c r="H72" s="7"/>
      <c r="I72" s="7"/>
    </row>
    <row r="73" spans="1:9" ht="12.75">
      <c r="A73" s="25" t="s">
        <v>79</v>
      </c>
      <c r="B73" s="50" t="s">
        <v>65</v>
      </c>
      <c r="C73" s="15">
        <f>Data!U714</f>
        <v>0.3548387096774194</v>
      </c>
      <c r="D73" s="15">
        <f>Data!U715</f>
        <v>0.5</v>
      </c>
      <c r="E73" s="15">
        <f>Data!U716</f>
        <v>0.04838709677419355</v>
      </c>
      <c r="F73" s="15">
        <f>Data!U717</f>
        <v>0</v>
      </c>
      <c r="G73" s="7"/>
      <c r="H73" s="7"/>
      <c r="I73" s="7"/>
    </row>
    <row r="74" spans="1:9" ht="12.75">
      <c r="A74" s="11"/>
      <c r="B74" s="51"/>
      <c r="C74" s="16"/>
      <c r="D74" s="16"/>
      <c r="E74" s="16"/>
      <c r="F74" s="16"/>
      <c r="G74" s="7"/>
      <c r="H74" s="7"/>
      <c r="I74" s="7"/>
    </row>
    <row r="75" spans="1:9" ht="12.75">
      <c r="A75" s="12"/>
      <c r="B75" s="17"/>
      <c r="C75" s="18"/>
      <c r="D75" s="18"/>
      <c r="E75" s="18"/>
      <c r="F75" s="7"/>
      <c r="G75" s="7"/>
      <c r="H75" s="7"/>
      <c r="I75" s="7"/>
    </row>
    <row r="76" spans="1:9" ht="12.75">
      <c r="A76" s="60" t="s">
        <v>66</v>
      </c>
      <c r="B76" s="61"/>
      <c r="C76" s="19" t="s">
        <v>25</v>
      </c>
      <c r="D76" s="19" t="s">
        <v>61</v>
      </c>
      <c r="E76" s="19" t="s">
        <v>62</v>
      </c>
      <c r="F76" s="19" t="s">
        <v>25</v>
      </c>
      <c r="G76" s="19" t="s">
        <v>331</v>
      </c>
      <c r="H76" s="44"/>
      <c r="I76" s="45"/>
    </row>
    <row r="77" spans="1:9" ht="12.75">
      <c r="A77" s="62"/>
      <c r="B77" s="63"/>
      <c r="C77" s="21" t="s">
        <v>60</v>
      </c>
      <c r="D77" s="21"/>
      <c r="E77" s="21" t="s">
        <v>60</v>
      </c>
      <c r="F77" s="21" t="s">
        <v>63</v>
      </c>
      <c r="G77" s="21" t="s">
        <v>64</v>
      </c>
      <c r="H77" s="44"/>
      <c r="I77" s="45"/>
    </row>
    <row r="78" spans="1:9" ht="12.75">
      <c r="A78" s="25" t="s">
        <v>281</v>
      </c>
      <c r="B78" s="50" t="s">
        <v>67</v>
      </c>
      <c r="C78" s="15">
        <f>Data!V714</f>
        <v>0.3225806451612903</v>
      </c>
      <c r="D78" s="15">
        <f>Data!V715</f>
        <v>0.45161290322580644</v>
      </c>
      <c r="E78" s="15">
        <f>Data!V716</f>
        <v>0</v>
      </c>
      <c r="F78" s="15">
        <f>Data!V717</f>
        <v>0.016129032258064516</v>
      </c>
      <c r="G78" s="15">
        <f>Data!V718</f>
        <v>0.03225806451612903</v>
      </c>
      <c r="H78" s="43"/>
      <c r="I78" s="18"/>
    </row>
    <row r="79" spans="1:9" ht="12.75">
      <c r="A79" s="11"/>
      <c r="B79" s="51"/>
      <c r="C79" s="16"/>
      <c r="D79" s="16"/>
      <c r="E79" s="16"/>
      <c r="F79" s="16"/>
      <c r="G79" s="16"/>
      <c r="H79" s="46"/>
      <c r="I79" s="22"/>
    </row>
    <row r="80" spans="1:9" ht="12.75">
      <c r="A80" s="25" t="s">
        <v>282</v>
      </c>
      <c r="B80" s="50" t="s">
        <v>68</v>
      </c>
      <c r="C80" s="15">
        <f>Data!W714</f>
        <v>0.3225806451612903</v>
      </c>
      <c r="D80" s="15">
        <f>Data!W715</f>
        <v>0.5</v>
      </c>
      <c r="E80" s="15">
        <f>Data!W716</f>
        <v>0</v>
      </c>
      <c r="F80" s="15">
        <f>Data!W717</f>
        <v>0.016129032258064516</v>
      </c>
      <c r="G80" s="15">
        <f>Data!W718</f>
        <v>0.03225806451612903</v>
      </c>
      <c r="H80" s="43"/>
      <c r="I80" s="18"/>
    </row>
    <row r="81" spans="1:9" ht="12.75">
      <c r="A81" s="11"/>
      <c r="B81" s="51"/>
      <c r="C81" s="16"/>
      <c r="D81" s="16"/>
      <c r="E81" s="16"/>
      <c r="F81" s="16"/>
      <c r="G81" s="16"/>
      <c r="H81" s="46"/>
      <c r="I81" s="22"/>
    </row>
    <row r="82" spans="1:9" ht="12.75">
      <c r="A82" s="25" t="s">
        <v>283</v>
      </c>
      <c r="B82" s="50" t="s">
        <v>69</v>
      </c>
      <c r="C82" s="15">
        <f>Data!X714</f>
        <v>0.3225806451612903</v>
      </c>
      <c r="D82" s="15">
        <f>Data!X715</f>
        <v>0.5161290322580645</v>
      </c>
      <c r="E82" s="15">
        <f>Data!X716</f>
        <v>0</v>
      </c>
      <c r="F82" s="15">
        <f>Data!X717</f>
        <v>0</v>
      </c>
      <c r="G82" s="15">
        <f>Data!X718</f>
        <v>0.016129032258064516</v>
      </c>
      <c r="H82" s="43"/>
      <c r="I82" s="18"/>
    </row>
    <row r="83" spans="1:9" ht="12.75">
      <c r="A83" s="11"/>
      <c r="B83" s="51"/>
      <c r="C83" s="16"/>
      <c r="D83" s="16"/>
      <c r="E83" s="16"/>
      <c r="F83" s="16"/>
      <c r="G83" s="16"/>
      <c r="H83" s="46"/>
      <c r="I83" s="22"/>
    </row>
    <row r="84" spans="1:9" ht="12.75">
      <c r="A84" s="25" t="s">
        <v>284</v>
      </c>
      <c r="B84" s="50" t="s">
        <v>70</v>
      </c>
      <c r="C84" s="15">
        <f>Data!Y714</f>
        <v>0.1935483870967742</v>
      </c>
      <c r="D84" s="15">
        <f>Data!Y715</f>
        <v>0.3064516129032258</v>
      </c>
      <c r="E84" s="15">
        <f>Data!Y716</f>
        <v>0.016129032258064516</v>
      </c>
      <c r="F84" s="15">
        <f>Data!Y717</f>
        <v>0</v>
      </c>
      <c r="G84" s="15">
        <f>Data!Y718</f>
        <v>0.25806451612903225</v>
      </c>
      <c r="H84" s="43"/>
      <c r="I84" s="18"/>
    </row>
    <row r="85" spans="1:9" ht="12.75">
      <c r="A85" s="40"/>
      <c r="B85" s="51"/>
      <c r="C85" s="41"/>
      <c r="D85" s="41"/>
      <c r="E85" s="41"/>
      <c r="F85" s="41"/>
      <c r="G85" s="41"/>
      <c r="H85" s="43"/>
      <c r="I85" s="18"/>
    </row>
    <row r="86" spans="1:9" ht="12.75">
      <c r="A86" s="42" t="s">
        <v>286</v>
      </c>
      <c r="B86" s="50" t="s">
        <v>333</v>
      </c>
      <c r="C86" s="15">
        <f>Data!Z714</f>
        <v>0.20967741935483872</v>
      </c>
      <c r="D86" s="15">
        <f>Data!Z715</f>
        <v>0.3870967741935484</v>
      </c>
      <c r="E86" s="15">
        <f>Data!Z716</f>
        <v>0</v>
      </c>
      <c r="F86" s="15">
        <f>Data!Z717</f>
        <v>0</v>
      </c>
      <c r="G86" s="15">
        <f>Data!Z718</f>
        <v>0.11290322580645161</v>
      </c>
      <c r="H86" s="43"/>
      <c r="I86" s="18"/>
    </row>
    <row r="87" spans="1:9" ht="12.75">
      <c r="A87" s="11"/>
      <c r="B87" s="51"/>
      <c r="C87" s="16"/>
      <c r="D87" s="16"/>
      <c r="E87" s="16"/>
      <c r="F87" s="16"/>
      <c r="G87" s="16"/>
      <c r="H87" s="46"/>
      <c r="I87" s="22"/>
    </row>
    <row r="88" spans="1:9" ht="12.75">
      <c r="A88" s="25" t="s">
        <v>285</v>
      </c>
      <c r="B88" s="50" t="s">
        <v>71</v>
      </c>
      <c r="C88" s="15">
        <f>Data!AA714</f>
        <v>0</v>
      </c>
      <c r="D88" s="15">
        <f>Data!AA715</f>
        <v>0</v>
      </c>
      <c r="E88" s="15">
        <f>Data!AA716</f>
        <v>0</v>
      </c>
      <c r="F88" s="15">
        <f>Data!AA717</f>
        <v>0</v>
      </c>
      <c r="G88" s="15">
        <f>Data!AA718</f>
        <v>0</v>
      </c>
      <c r="H88" s="43"/>
      <c r="I88" s="18"/>
    </row>
    <row r="89" spans="1:9" ht="12.75">
      <c r="A89" s="11"/>
      <c r="B89" s="51"/>
      <c r="C89" s="16"/>
      <c r="D89" s="16"/>
      <c r="E89" s="16"/>
      <c r="F89" s="16"/>
      <c r="G89" s="16"/>
      <c r="H89" s="46"/>
      <c r="I89" s="22"/>
    </row>
    <row r="90" spans="1:9" ht="12.75">
      <c r="A90" s="25" t="s">
        <v>287</v>
      </c>
      <c r="B90" s="50" t="s">
        <v>72</v>
      </c>
      <c r="C90" s="15">
        <f>Data!AB714</f>
        <v>0.3064516129032258</v>
      </c>
      <c r="D90" s="15">
        <f>Data!AB715</f>
        <v>0.4838709677419355</v>
      </c>
      <c r="E90" s="15">
        <f>Data!AB716</f>
        <v>0.016129032258064516</v>
      </c>
      <c r="F90" s="15">
        <f>Data!AB717</f>
        <v>0</v>
      </c>
      <c r="G90" s="15">
        <f>Data!AB718</f>
        <v>0.03225806451612903</v>
      </c>
      <c r="H90" s="43"/>
      <c r="I90" s="18"/>
    </row>
    <row r="91" spans="1:9" ht="12.75">
      <c r="A91" s="11"/>
      <c r="B91" s="51"/>
      <c r="C91" s="16"/>
      <c r="D91" s="16"/>
      <c r="E91" s="16"/>
      <c r="F91" s="16"/>
      <c r="G91" s="16"/>
      <c r="H91" s="46"/>
      <c r="I91" s="22"/>
    </row>
    <row r="92" spans="1:9" ht="12.75">
      <c r="A92" s="25" t="s">
        <v>288</v>
      </c>
      <c r="B92" s="50" t="s">
        <v>73</v>
      </c>
      <c r="C92" s="15">
        <f>Data!AC714</f>
        <v>0</v>
      </c>
      <c r="D92" s="15">
        <f>Data!AC715</f>
        <v>0</v>
      </c>
      <c r="E92" s="15">
        <f>Data!AC716</f>
        <v>0</v>
      </c>
      <c r="F92" s="15">
        <f>Data!AC717</f>
        <v>0</v>
      </c>
      <c r="G92" s="15">
        <f>Data!AC718</f>
        <v>0</v>
      </c>
      <c r="H92" s="43"/>
      <c r="I92" s="18"/>
    </row>
    <row r="93" spans="1:9" ht="12.75">
      <c r="A93" s="11"/>
      <c r="B93" s="51"/>
      <c r="C93" s="16"/>
      <c r="D93" s="16"/>
      <c r="E93" s="16"/>
      <c r="F93" s="16"/>
      <c r="G93" s="16"/>
      <c r="H93" s="46"/>
      <c r="I93" s="22"/>
    </row>
    <row r="94" spans="1:9" ht="12.75">
      <c r="A94" s="25" t="s">
        <v>289</v>
      </c>
      <c r="B94" s="50" t="s">
        <v>74</v>
      </c>
      <c r="C94" s="15">
        <f>Data!AD714</f>
        <v>0.41935483870967744</v>
      </c>
      <c r="D94" s="15">
        <f>Data!AD715</f>
        <v>0.3387096774193548</v>
      </c>
      <c r="E94" s="15">
        <f>Data!AD716</f>
        <v>0.016129032258064516</v>
      </c>
      <c r="F94" s="15">
        <f>Data!AD717</f>
        <v>0</v>
      </c>
      <c r="G94" s="15">
        <f>Data!AD718</f>
        <v>0.016129032258064516</v>
      </c>
      <c r="H94" s="43"/>
      <c r="I94" s="18"/>
    </row>
    <row r="95" spans="1:9" ht="12.75">
      <c r="A95" s="11"/>
      <c r="B95" s="51"/>
      <c r="C95" s="16"/>
      <c r="D95" s="16"/>
      <c r="E95" s="16"/>
      <c r="F95" s="16"/>
      <c r="G95" s="16"/>
      <c r="H95" s="46"/>
      <c r="I95" s="22"/>
    </row>
    <row r="96" spans="1:9" ht="12.75">
      <c r="A96" s="25" t="s">
        <v>290</v>
      </c>
      <c r="B96" s="50" t="s">
        <v>75</v>
      </c>
      <c r="C96" s="15">
        <f>Data!AE714</f>
        <v>0</v>
      </c>
      <c r="D96" s="15">
        <f>Data!AE715</f>
        <v>0</v>
      </c>
      <c r="E96" s="15">
        <f>Data!AE716</f>
        <v>0</v>
      </c>
      <c r="F96" s="15">
        <f>Data!AE717</f>
        <v>0</v>
      </c>
      <c r="G96" s="15">
        <f>Data!AE718</f>
        <v>0</v>
      </c>
      <c r="H96" s="43"/>
      <c r="I96" s="18"/>
    </row>
    <row r="97" spans="1:9" ht="12.75">
      <c r="A97" s="11"/>
      <c r="B97" s="51"/>
      <c r="C97" s="16"/>
      <c r="D97" s="16"/>
      <c r="E97" s="16"/>
      <c r="F97" s="16"/>
      <c r="G97" s="16"/>
      <c r="H97" s="46"/>
      <c r="I97" s="22"/>
    </row>
    <row r="98" spans="1:9" ht="12.75">
      <c r="A98" s="25" t="s">
        <v>291</v>
      </c>
      <c r="B98" s="50" t="s">
        <v>24</v>
      </c>
      <c r="C98" s="15">
        <f>Data!AF714</f>
        <v>0</v>
      </c>
      <c r="D98" s="15">
        <f>Data!AF715</f>
        <v>0</v>
      </c>
      <c r="E98" s="15">
        <f>Data!AF716</f>
        <v>0</v>
      </c>
      <c r="F98" s="15">
        <f>Data!AF717</f>
        <v>0</v>
      </c>
      <c r="G98" s="15">
        <f>Data!AF718</f>
        <v>0</v>
      </c>
      <c r="H98" s="43"/>
      <c r="I98" s="18"/>
    </row>
    <row r="99" spans="1:9" ht="12.75">
      <c r="A99" s="11"/>
      <c r="B99" s="51"/>
      <c r="C99" s="16"/>
      <c r="D99" s="16"/>
      <c r="E99" s="16"/>
      <c r="F99" s="16"/>
      <c r="G99" s="16"/>
      <c r="H99" s="46"/>
      <c r="I99" s="22"/>
    </row>
    <row r="100" spans="3:9" ht="12.75">
      <c r="C100" s="7"/>
      <c r="D100" s="7"/>
      <c r="E100" s="7"/>
      <c r="F100" s="7"/>
      <c r="G100" s="7"/>
      <c r="H100" s="7"/>
      <c r="I100" s="7"/>
    </row>
    <row r="101" spans="1:9" ht="12.75">
      <c r="A101" s="64" t="s">
        <v>76</v>
      </c>
      <c r="B101" s="65"/>
      <c r="C101" s="19" t="s">
        <v>7</v>
      </c>
      <c r="D101" s="7"/>
      <c r="E101" s="7"/>
      <c r="F101" s="7"/>
      <c r="G101" s="7"/>
      <c r="H101" s="7"/>
      <c r="I101" s="7"/>
    </row>
    <row r="102" spans="1:9" ht="12.75">
      <c r="A102" s="66"/>
      <c r="B102" s="67"/>
      <c r="C102" s="21"/>
      <c r="D102" s="7"/>
      <c r="E102" s="7"/>
      <c r="F102" s="7"/>
      <c r="G102" s="7"/>
      <c r="H102" s="7"/>
      <c r="I102" s="7"/>
    </row>
    <row r="103" spans="1:9" ht="12.75">
      <c r="A103" s="25" t="s">
        <v>292</v>
      </c>
      <c r="B103" s="50" t="s">
        <v>77</v>
      </c>
      <c r="C103" s="15">
        <f>Data!AG714</f>
        <v>0.3709677419354839</v>
      </c>
      <c r="D103" s="7"/>
      <c r="E103" s="7"/>
      <c r="F103" s="7"/>
      <c r="G103" s="7"/>
      <c r="H103" s="7"/>
      <c r="I103" s="7"/>
    </row>
    <row r="104" spans="1:9" ht="12.75">
      <c r="A104" s="11"/>
      <c r="B104" s="51"/>
      <c r="C104" s="16"/>
      <c r="D104" s="7"/>
      <c r="E104" s="7"/>
      <c r="F104" s="7"/>
      <c r="G104" s="7"/>
      <c r="H104" s="7"/>
      <c r="I104" s="7"/>
    </row>
    <row r="105" spans="1:9" ht="12.75">
      <c r="A105" s="25" t="s">
        <v>293</v>
      </c>
      <c r="B105" s="50" t="s">
        <v>78</v>
      </c>
      <c r="C105" s="15">
        <f>Data!AH714</f>
        <v>0.24193548387096775</v>
      </c>
      <c r="D105" s="7"/>
      <c r="E105" s="7"/>
      <c r="F105" s="7"/>
      <c r="G105" s="7"/>
      <c r="H105" s="7"/>
      <c r="I105" s="7"/>
    </row>
    <row r="106" spans="1:9" ht="12.75">
      <c r="A106" s="11"/>
      <c r="B106" s="51"/>
      <c r="C106" s="16"/>
      <c r="D106" s="7"/>
      <c r="E106" s="7"/>
      <c r="F106" s="7"/>
      <c r="G106" s="7"/>
      <c r="H106" s="7"/>
      <c r="I106" s="7"/>
    </row>
    <row r="107" spans="1:9" ht="12.75">
      <c r="A107" s="25" t="s">
        <v>294</v>
      </c>
      <c r="B107" s="50" t="s">
        <v>80</v>
      </c>
      <c r="C107" s="15">
        <f>Data!AI714</f>
        <v>0.3709677419354839</v>
      </c>
      <c r="D107" s="7"/>
      <c r="E107" s="7"/>
      <c r="F107" s="7"/>
      <c r="G107" s="7"/>
      <c r="H107" s="7"/>
      <c r="I107" s="7"/>
    </row>
    <row r="108" spans="1:9" ht="12.75">
      <c r="A108" s="11"/>
      <c r="B108" s="51"/>
      <c r="C108" s="16"/>
      <c r="D108" s="7"/>
      <c r="E108" s="7"/>
      <c r="F108" s="7"/>
      <c r="G108" s="7"/>
      <c r="H108" s="7"/>
      <c r="I108" s="7"/>
    </row>
    <row r="109" spans="1:9" ht="12.75">
      <c r="A109" s="25" t="s">
        <v>295</v>
      </c>
      <c r="B109" s="50" t="s">
        <v>81</v>
      </c>
      <c r="C109" s="15">
        <f>Data!AJ714</f>
        <v>0.27419354838709675</v>
      </c>
      <c r="D109" s="7"/>
      <c r="E109" s="7"/>
      <c r="F109" s="7"/>
      <c r="G109" s="7"/>
      <c r="H109" s="7"/>
      <c r="I109" s="7"/>
    </row>
    <row r="110" spans="1:9" ht="12.75">
      <c r="A110" s="11"/>
      <c r="B110" s="51"/>
      <c r="C110" s="16"/>
      <c r="D110" s="7"/>
      <c r="E110" s="7"/>
      <c r="F110" s="7"/>
      <c r="G110" s="7"/>
      <c r="H110" s="7"/>
      <c r="I110" s="7"/>
    </row>
    <row r="111" spans="1:9" ht="12.75">
      <c r="A111" s="25" t="s">
        <v>296</v>
      </c>
      <c r="B111" s="50" t="s">
        <v>82</v>
      </c>
      <c r="C111" s="15">
        <f>Data!AK714</f>
        <v>0.16129032258064516</v>
      </c>
      <c r="D111" s="7"/>
      <c r="E111" s="7"/>
      <c r="F111" s="7"/>
      <c r="G111" s="7"/>
      <c r="H111" s="7"/>
      <c r="I111" s="7"/>
    </row>
    <row r="112" spans="1:9" ht="12.75">
      <c r="A112" s="11"/>
      <c r="B112" s="51"/>
      <c r="C112" s="16"/>
      <c r="D112" s="7"/>
      <c r="E112" s="7"/>
      <c r="F112" s="7"/>
      <c r="G112" s="7"/>
      <c r="H112" s="7"/>
      <c r="I112" s="7"/>
    </row>
    <row r="113" spans="1:9" ht="12.75">
      <c r="A113" s="25" t="s">
        <v>297</v>
      </c>
      <c r="B113" s="50" t="s">
        <v>24</v>
      </c>
      <c r="C113" s="15">
        <f>Data!AL714</f>
        <v>0</v>
      </c>
      <c r="D113" s="7"/>
      <c r="E113" s="7"/>
      <c r="F113" s="7"/>
      <c r="G113" s="7"/>
      <c r="H113" s="7"/>
      <c r="I113" s="7"/>
    </row>
    <row r="114" spans="1:9" ht="12.75">
      <c r="A114" s="11"/>
      <c r="B114" s="51"/>
      <c r="C114" s="16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1:9" ht="12.75">
      <c r="A116" s="14"/>
      <c r="B116" s="23"/>
      <c r="C116" s="19" t="s">
        <v>7</v>
      </c>
      <c r="D116" s="19" t="s">
        <v>8</v>
      </c>
      <c r="E116" s="19" t="s">
        <v>85</v>
      </c>
      <c r="F116" s="7"/>
      <c r="G116" s="7"/>
      <c r="H116" s="7"/>
      <c r="I116" s="7"/>
    </row>
    <row r="117" spans="1:9" ht="12.75">
      <c r="A117" s="24"/>
      <c r="B117" s="20"/>
      <c r="C117" s="21"/>
      <c r="D117" s="21"/>
      <c r="E117" s="21"/>
      <c r="F117" s="7"/>
      <c r="G117" s="7"/>
      <c r="H117" s="7"/>
      <c r="I117" s="7"/>
    </row>
    <row r="118" spans="1:9" ht="12.75">
      <c r="A118" s="5" t="s">
        <v>83</v>
      </c>
      <c r="B118" s="50" t="s">
        <v>84</v>
      </c>
      <c r="C118" s="15">
        <f>Data!AM714</f>
        <v>0.6451612903225806</v>
      </c>
      <c r="D118" s="15">
        <f>Data!AM715</f>
        <v>0.08064516129032258</v>
      </c>
      <c r="E118" s="15">
        <f>Data!AM716</f>
        <v>0.1935483870967742</v>
      </c>
      <c r="F118" s="7"/>
      <c r="G118" s="7"/>
      <c r="H118" s="7"/>
      <c r="I118" s="7"/>
    </row>
    <row r="119" spans="1:9" ht="12.75">
      <c r="A119" s="11"/>
      <c r="B119" s="51"/>
      <c r="C119" s="16"/>
      <c r="D119" s="16"/>
      <c r="E119" s="16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1:9" ht="12.75">
      <c r="A121" s="31" t="s">
        <v>176</v>
      </c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1:9" ht="12.75">
      <c r="A123" s="52"/>
      <c r="B123" s="53"/>
      <c r="C123" s="19" t="s">
        <v>13</v>
      </c>
      <c r="D123" s="19" t="s">
        <v>86</v>
      </c>
      <c r="E123" s="19" t="s">
        <v>12</v>
      </c>
      <c r="F123" s="19" t="s">
        <v>88</v>
      </c>
      <c r="G123" s="19" t="s">
        <v>11</v>
      </c>
      <c r="H123" s="19" t="s">
        <v>89</v>
      </c>
      <c r="I123" s="7"/>
    </row>
    <row r="124" spans="1:9" ht="12.75">
      <c r="A124" s="54"/>
      <c r="B124" s="55"/>
      <c r="C124" s="21"/>
      <c r="D124" s="21" t="s">
        <v>87</v>
      </c>
      <c r="E124" s="21"/>
      <c r="F124" s="21"/>
      <c r="G124" s="21"/>
      <c r="H124" s="21" t="s">
        <v>90</v>
      </c>
      <c r="I124" s="7"/>
    </row>
    <row r="125" spans="1:9" ht="12.75">
      <c r="A125" s="25" t="s">
        <v>298</v>
      </c>
      <c r="B125" s="50" t="s">
        <v>91</v>
      </c>
      <c r="C125" s="15">
        <f>Data!AN714</f>
        <v>0.8548387096774194</v>
      </c>
      <c r="D125" s="15">
        <f>Data!AN715</f>
        <v>0.0967741935483871</v>
      </c>
      <c r="E125" s="15">
        <f>Data!AN716</f>
        <v>0.03225806451612903</v>
      </c>
      <c r="F125" s="15">
        <f>Data!AN717</f>
        <v>0</v>
      </c>
      <c r="G125" s="15">
        <f>Data!AN718</f>
        <v>0</v>
      </c>
      <c r="H125" s="15">
        <f>Data!AN719</f>
        <v>0</v>
      </c>
      <c r="I125" s="7"/>
    </row>
    <row r="126" spans="1:9" ht="12.75">
      <c r="A126" s="11"/>
      <c r="B126" s="51"/>
      <c r="C126" s="16"/>
      <c r="D126" s="16"/>
      <c r="E126" s="16"/>
      <c r="F126" s="16"/>
      <c r="G126" s="16"/>
      <c r="H126" s="16"/>
      <c r="I126" s="7"/>
    </row>
    <row r="127" spans="1:9" ht="12.75">
      <c r="A127" s="25" t="s">
        <v>299</v>
      </c>
      <c r="B127" s="50" t="s">
        <v>92</v>
      </c>
      <c r="C127" s="15">
        <f>Data!AO714</f>
        <v>0.8064516129032258</v>
      </c>
      <c r="D127" s="15">
        <f>Data!AO715</f>
        <v>0.08064516129032258</v>
      </c>
      <c r="E127" s="15">
        <f>Data!AO716</f>
        <v>0</v>
      </c>
      <c r="F127" s="15">
        <f>Data!AO717</f>
        <v>0</v>
      </c>
      <c r="G127" s="15">
        <f>Data!AO718</f>
        <v>0</v>
      </c>
      <c r="H127" s="15">
        <f>Data!AO719</f>
        <v>0.06451612903225806</v>
      </c>
      <c r="I127" s="7"/>
    </row>
    <row r="128" spans="1:9" ht="12.75">
      <c r="A128" s="11"/>
      <c r="B128" s="51"/>
      <c r="C128" s="16"/>
      <c r="D128" s="16"/>
      <c r="E128" s="16"/>
      <c r="F128" s="16"/>
      <c r="G128" s="16"/>
      <c r="H128" s="16"/>
      <c r="I128" s="7"/>
    </row>
    <row r="129" spans="1:9" ht="12.75">
      <c r="A129" s="25" t="s">
        <v>300</v>
      </c>
      <c r="B129" s="50" t="s">
        <v>93</v>
      </c>
      <c r="C129" s="15">
        <f>Data!AP714</f>
        <v>0.5806451612903226</v>
      </c>
      <c r="D129" s="15">
        <f>Data!AP715</f>
        <v>0.22580645161290322</v>
      </c>
      <c r="E129" s="15">
        <f>Data!AP716</f>
        <v>0.14516129032258066</v>
      </c>
      <c r="F129" s="15">
        <f>Data!AP717</f>
        <v>0.016129032258064516</v>
      </c>
      <c r="G129" s="15">
        <f>Data!AP718</f>
        <v>0.016129032258064516</v>
      </c>
      <c r="H129" s="15">
        <f>Data!AP719</f>
        <v>0</v>
      </c>
      <c r="I129" s="7"/>
    </row>
    <row r="130" spans="1:9" ht="12.75">
      <c r="A130" s="11"/>
      <c r="B130" s="51"/>
      <c r="C130" s="16"/>
      <c r="D130" s="16"/>
      <c r="E130" s="16"/>
      <c r="F130" s="16"/>
      <c r="G130" s="16"/>
      <c r="H130" s="16"/>
      <c r="I130" s="7"/>
    </row>
    <row r="131" spans="1:9" ht="12.75">
      <c r="A131" s="25" t="s">
        <v>301</v>
      </c>
      <c r="B131" s="50" t="s">
        <v>94</v>
      </c>
      <c r="C131" s="15">
        <f>Data!AQ714</f>
        <v>0.16129032258064516</v>
      </c>
      <c r="D131" s="15">
        <f>Data!AQ715</f>
        <v>0.08064516129032258</v>
      </c>
      <c r="E131" s="15">
        <f>Data!AQ716</f>
        <v>0.1774193548387097</v>
      </c>
      <c r="F131" s="15">
        <f>Data!AQ717</f>
        <v>0.1774193548387097</v>
      </c>
      <c r="G131" s="15">
        <f>Data!AQ718</f>
        <v>0.25806451612903225</v>
      </c>
      <c r="H131" s="15">
        <f>Data!AQ719</f>
        <v>0.12903225806451613</v>
      </c>
      <c r="I131" s="7"/>
    </row>
    <row r="132" spans="1:9" ht="12.75">
      <c r="A132" s="11"/>
      <c r="B132" s="51"/>
      <c r="C132" s="16"/>
      <c r="D132" s="16"/>
      <c r="E132" s="16"/>
      <c r="F132" s="16"/>
      <c r="G132" s="16"/>
      <c r="H132" s="16"/>
      <c r="I132" s="7"/>
    </row>
    <row r="133" spans="1:9" ht="12.75">
      <c r="A133" s="25" t="s">
        <v>302</v>
      </c>
      <c r="B133" s="50" t="s">
        <v>95</v>
      </c>
      <c r="C133" s="15">
        <f>Data!AR714</f>
        <v>0.016129032258064516</v>
      </c>
      <c r="D133" s="15">
        <f>Data!AR715</f>
        <v>0</v>
      </c>
      <c r="E133" s="15">
        <f>Data!AR716</f>
        <v>0.016129032258064516</v>
      </c>
      <c r="F133" s="15">
        <f>Data!AR717</f>
        <v>0.06451612903225806</v>
      </c>
      <c r="G133" s="15">
        <f>Data!AR718</f>
        <v>0.7580645161290323</v>
      </c>
      <c r="H133" s="15">
        <f>Data!AR719</f>
        <v>0.06451612903225806</v>
      </c>
      <c r="I133" s="7"/>
    </row>
    <row r="134" spans="1:9" ht="12.75">
      <c r="A134" s="11"/>
      <c r="B134" s="51"/>
      <c r="C134" s="16"/>
      <c r="D134" s="16"/>
      <c r="E134" s="16"/>
      <c r="F134" s="16"/>
      <c r="G134" s="16"/>
      <c r="H134" s="16"/>
      <c r="I134" s="7"/>
    </row>
    <row r="135" spans="1:9" ht="12.75">
      <c r="A135" s="25" t="s">
        <v>303</v>
      </c>
      <c r="B135" s="50" t="s">
        <v>96</v>
      </c>
      <c r="C135" s="15">
        <f>Data!AS714</f>
        <v>0.8225806451612904</v>
      </c>
      <c r="D135" s="15">
        <f>Data!AS715</f>
        <v>0.0967741935483871</v>
      </c>
      <c r="E135" s="15">
        <f>Data!AS716</f>
        <v>0.016129032258064516</v>
      </c>
      <c r="F135" s="15">
        <f>Data!AS717</f>
        <v>0</v>
      </c>
      <c r="G135" s="15">
        <f>Data!AS718</f>
        <v>0</v>
      </c>
      <c r="H135" s="15">
        <f>Data!AS719</f>
        <v>0</v>
      </c>
      <c r="I135" s="7"/>
    </row>
    <row r="136" spans="1:9" ht="12.75">
      <c r="A136" s="11"/>
      <c r="B136" s="51"/>
      <c r="C136" s="16"/>
      <c r="D136" s="16"/>
      <c r="E136" s="16"/>
      <c r="F136" s="16"/>
      <c r="G136" s="16"/>
      <c r="H136" s="16"/>
      <c r="I136" s="7"/>
    </row>
    <row r="137" spans="1:9" ht="12.75">
      <c r="A137" s="25" t="s">
        <v>304</v>
      </c>
      <c r="B137" s="50" t="s">
        <v>97</v>
      </c>
      <c r="C137" s="15">
        <f>Data!AT714</f>
        <v>0.8225806451612904</v>
      </c>
      <c r="D137" s="15">
        <f>Data!AT715</f>
        <v>0.14516129032258066</v>
      </c>
      <c r="E137" s="15">
        <f>Data!AT716</f>
        <v>0.016129032258064516</v>
      </c>
      <c r="F137" s="15">
        <f>Data!AT717</f>
        <v>0</v>
      </c>
      <c r="G137" s="15">
        <f>Data!AT718</f>
        <v>0</v>
      </c>
      <c r="H137" s="15">
        <f>Data!AT719</f>
        <v>0</v>
      </c>
      <c r="I137" s="7"/>
    </row>
    <row r="138" spans="1:9" ht="12.75">
      <c r="A138" s="11"/>
      <c r="B138" s="51"/>
      <c r="C138" s="16"/>
      <c r="D138" s="16"/>
      <c r="E138" s="16"/>
      <c r="F138" s="16"/>
      <c r="G138" s="15"/>
      <c r="H138" s="16"/>
      <c r="I138" s="7"/>
    </row>
    <row r="139" spans="1:9" ht="12.75">
      <c r="A139" s="25" t="s">
        <v>305</v>
      </c>
      <c r="B139" s="50" t="s">
        <v>98</v>
      </c>
      <c r="C139" s="15">
        <f>Data!AU714</f>
        <v>0.8709677419354839</v>
      </c>
      <c r="D139" s="15">
        <f>Data!AU715</f>
        <v>0.11290322580645161</v>
      </c>
      <c r="E139" s="15">
        <f>Data!AU716</f>
        <v>0</v>
      </c>
      <c r="F139" s="15">
        <f>Data!AU717</f>
        <v>0</v>
      </c>
      <c r="G139" s="15">
        <f>Data!AU720</f>
        <v>0</v>
      </c>
      <c r="H139" s="15">
        <f>Data!AU719</f>
        <v>0</v>
      </c>
      <c r="I139" s="7"/>
    </row>
    <row r="140" spans="1:9" ht="12.75">
      <c r="A140" s="11"/>
      <c r="B140" s="51"/>
      <c r="C140" s="16"/>
      <c r="D140" s="16"/>
      <c r="E140" s="16"/>
      <c r="F140" s="16"/>
      <c r="G140" s="16"/>
      <c r="H140" s="16"/>
      <c r="I140" s="7"/>
    </row>
    <row r="141" spans="1:9" ht="12.75">
      <c r="A141" s="25" t="s">
        <v>306</v>
      </c>
      <c r="B141" s="50" t="s">
        <v>99</v>
      </c>
      <c r="C141" s="15">
        <f>Data!AV714</f>
        <v>0.9354838709677419</v>
      </c>
      <c r="D141" s="15">
        <f>Data!AV715</f>
        <v>0.04838709677419355</v>
      </c>
      <c r="E141" s="15">
        <f>Data!AV716</f>
        <v>0</v>
      </c>
      <c r="F141" s="15">
        <f>Data!AV717</f>
        <v>0</v>
      </c>
      <c r="G141" s="15">
        <f>Data!AV718</f>
        <v>0</v>
      </c>
      <c r="H141" s="15">
        <f>Data!AV719</f>
        <v>0</v>
      </c>
      <c r="I141" s="7"/>
    </row>
    <row r="142" spans="1:9" ht="12.75">
      <c r="A142" s="11"/>
      <c r="B142" s="51"/>
      <c r="C142" s="16"/>
      <c r="D142" s="16"/>
      <c r="E142" s="16"/>
      <c r="F142" s="16"/>
      <c r="G142" s="16"/>
      <c r="H142" s="16"/>
      <c r="I142" s="7"/>
    </row>
    <row r="143" spans="1:9" ht="12.75">
      <c r="A143" s="25" t="s">
        <v>307</v>
      </c>
      <c r="B143" s="50" t="s">
        <v>100</v>
      </c>
      <c r="C143" s="15">
        <f>Data!AW714</f>
        <v>0.7419354838709677</v>
      </c>
      <c r="D143" s="15">
        <f>Data!AW715</f>
        <v>0.16129032258064516</v>
      </c>
      <c r="E143" s="15">
        <f>Data!AW716</f>
        <v>0.08064516129032258</v>
      </c>
      <c r="F143" s="15">
        <f>Data!AW717</f>
        <v>0</v>
      </c>
      <c r="G143" s="15">
        <f>Data!AW718</f>
        <v>0</v>
      </c>
      <c r="H143" s="15">
        <f>Data!AW719</f>
        <v>0</v>
      </c>
      <c r="I143" s="7"/>
    </row>
    <row r="144" spans="1:9" ht="12.75">
      <c r="A144" s="11"/>
      <c r="B144" s="51"/>
      <c r="C144" s="16"/>
      <c r="D144" s="16"/>
      <c r="E144" s="16"/>
      <c r="F144" s="16"/>
      <c r="G144" s="16"/>
      <c r="H144" s="16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1:9" ht="12.75">
      <c r="A146" s="52"/>
      <c r="B146" s="53"/>
      <c r="C146" s="19" t="s">
        <v>102</v>
      </c>
      <c r="D146" s="19" t="s">
        <v>105</v>
      </c>
      <c r="E146" s="19" t="s">
        <v>108</v>
      </c>
      <c r="F146" s="19" t="s">
        <v>111</v>
      </c>
      <c r="G146" s="19" t="s">
        <v>89</v>
      </c>
      <c r="H146" s="7"/>
      <c r="I146" s="7"/>
    </row>
    <row r="147" spans="1:9" s="3" customFormat="1" ht="12.75">
      <c r="A147" s="68"/>
      <c r="B147" s="53"/>
      <c r="C147" s="26" t="s">
        <v>103</v>
      </c>
      <c r="D147" s="26" t="s">
        <v>106</v>
      </c>
      <c r="E147" s="26" t="s">
        <v>109</v>
      </c>
      <c r="F147" s="26" t="s">
        <v>107</v>
      </c>
      <c r="G147" s="26" t="s">
        <v>90</v>
      </c>
      <c r="H147" s="22"/>
      <c r="I147" s="22"/>
    </row>
    <row r="148" spans="1:9" s="3" customFormat="1" ht="12.75">
      <c r="A148" s="29"/>
      <c r="B148" s="30"/>
      <c r="C148" s="26" t="s">
        <v>104</v>
      </c>
      <c r="D148" s="26" t="s">
        <v>107</v>
      </c>
      <c r="E148" s="26" t="s">
        <v>110</v>
      </c>
      <c r="F148" s="26" t="s">
        <v>109</v>
      </c>
      <c r="G148" s="26"/>
      <c r="H148" s="22"/>
      <c r="I148" s="22"/>
    </row>
    <row r="149" spans="1:9" ht="12.75">
      <c r="A149" s="25" t="s">
        <v>308</v>
      </c>
      <c r="B149" s="50" t="s">
        <v>101</v>
      </c>
      <c r="C149" s="15">
        <f>Data!AX714</f>
        <v>0.03225806451612903</v>
      </c>
      <c r="D149" s="15">
        <f>Data!AX715</f>
        <v>0.7741935483870968</v>
      </c>
      <c r="E149" s="15">
        <f>Data!AX716</f>
        <v>0.04838709677419355</v>
      </c>
      <c r="F149" s="15">
        <f>Data!AX717</f>
        <v>0</v>
      </c>
      <c r="G149" s="15">
        <f>Data!AX718</f>
        <v>0.11290322580645161</v>
      </c>
      <c r="H149" s="7"/>
      <c r="I149" s="7"/>
    </row>
    <row r="150" spans="1:9" ht="12.75">
      <c r="A150" s="11"/>
      <c r="B150" s="51"/>
      <c r="C150" s="16"/>
      <c r="D150" s="16"/>
      <c r="E150" s="16"/>
      <c r="F150" s="16"/>
      <c r="G150" s="16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1:9" ht="12.75">
      <c r="A152" s="14"/>
      <c r="B152" s="23"/>
      <c r="C152" s="19" t="s">
        <v>7</v>
      </c>
      <c r="D152" s="19" t="s">
        <v>8</v>
      </c>
      <c r="E152" s="19" t="s">
        <v>85</v>
      </c>
      <c r="F152" s="7"/>
      <c r="G152" s="7"/>
      <c r="H152" s="7"/>
      <c r="I152" s="7"/>
    </row>
    <row r="153" spans="1:9" ht="12.75">
      <c r="A153" s="24"/>
      <c r="B153" s="20"/>
      <c r="C153" s="21"/>
      <c r="D153" s="21"/>
      <c r="E153" s="21"/>
      <c r="F153" s="7"/>
      <c r="G153" s="7"/>
      <c r="H153" s="7"/>
      <c r="I153" s="7"/>
    </row>
    <row r="154" spans="1:9" ht="12.75">
      <c r="A154" s="5" t="s">
        <v>309</v>
      </c>
      <c r="B154" s="50" t="s">
        <v>112</v>
      </c>
      <c r="C154" s="15">
        <f>Data!AY714</f>
        <v>0.8548387096774194</v>
      </c>
      <c r="D154" s="15">
        <f>Data!AY715</f>
        <v>0.12903225806451613</v>
      </c>
      <c r="E154" s="15">
        <f>Data!AY716</f>
        <v>0</v>
      </c>
      <c r="F154" s="7"/>
      <c r="G154" s="7"/>
      <c r="H154" s="7"/>
      <c r="I154" s="7"/>
    </row>
    <row r="155" spans="1:9" ht="12.75">
      <c r="A155" s="11"/>
      <c r="B155" s="51"/>
      <c r="C155" s="16"/>
      <c r="D155" s="16"/>
      <c r="E155" s="16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1:9" ht="12.75">
      <c r="A157" s="60" t="s">
        <v>113</v>
      </c>
      <c r="B157" s="61"/>
      <c r="C157" s="19" t="s">
        <v>13</v>
      </c>
      <c r="D157" s="19" t="s">
        <v>86</v>
      </c>
      <c r="E157" s="19" t="s">
        <v>12</v>
      </c>
      <c r="F157" s="19" t="s">
        <v>88</v>
      </c>
      <c r="G157" s="19" t="s">
        <v>11</v>
      </c>
      <c r="H157" s="19" t="s">
        <v>89</v>
      </c>
      <c r="I157" s="7"/>
    </row>
    <row r="158" spans="1:9" ht="12.75">
      <c r="A158" s="62"/>
      <c r="B158" s="63"/>
      <c r="C158" s="21"/>
      <c r="D158" s="21" t="s">
        <v>87</v>
      </c>
      <c r="E158" s="21"/>
      <c r="F158" s="21"/>
      <c r="G158" s="21"/>
      <c r="H158" s="21" t="s">
        <v>90</v>
      </c>
      <c r="I158" s="7"/>
    </row>
    <row r="159" spans="1:9" ht="12.75">
      <c r="A159" s="25" t="s">
        <v>310</v>
      </c>
      <c r="B159" s="50" t="s">
        <v>114</v>
      </c>
      <c r="C159" s="15">
        <f>Data!AZ714</f>
        <v>0.7258064516129032</v>
      </c>
      <c r="D159" s="15">
        <f>Data!AZ715</f>
        <v>0.11290322580645161</v>
      </c>
      <c r="E159" s="15">
        <f>Data!AZ716</f>
        <v>0.016129032258064516</v>
      </c>
      <c r="F159" s="15">
        <f>Data!AZ717</f>
        <v>0</v>
      </c>
      <c r="G159" s="15">
        <f>Data!AZ718</f>
        <v>0</v>
      </c>
      <c r="H159" s="15">
        <f>Data!AZ719</f>
        <v>0.016129032258064516</v>
      </c>
      <c r="I159" s="7"/>
    </row>
    <row r="160" spans="1:9" ht="12.75">
      <c r="A160" s="11"/>
      <c r="B160" s="51"/>
      <c r="C160" s="16"/>
      <c r="D160" s="16"/>
      <c r="E160" s="16"/>
      <c r="F160" s="16"/>
      <c r="G160" s="16"/>
      <c r="H160" s="16"/>
      <c r="I160" s="7"/>
    </row>
    <row r="161" spans="1:9" ht="12.75">
      <c r="A161" s="25" t="s">
        <v>311</v>
      </c>
      <c r="B161" s="50" t="s">
        <v>115</v>
      </c>
      <c r="C161" s="15">
        <f>Data!BA714</f>
        <v>0.7741935483870968</v>
      </c>
      <c r="D161" s="15">
        <f>Data!BA715</f>
        <v>0.06451612903225806</v>
      </c>
      <c r="E161" s="15">
        <f>Data!BA716</f>
        <v>0</v>
      </c>
      <c r="F161" s="15">
        <f>Data!BA717</f>
        <v>0</v>
      </c>
      <c r="G161" s="15">
        <f>Data!BA718</f>
        <v>0</v>
      </c>
      <c r="H161" s="15">
        <f>Data!BA719</f>
        <v>0.016129032258064516</v>
      </c>
      <c r="I161" s="7"/>
    </row>
    <row r="162" spans="1:9" ht="12.75">
      <c r="A162" s="11"/>
      <c r="B162" s="51"/>
      <c r="C162" s="16"/>
      <c r="D162" s="16"/>
      <c r="E162" s="16"/>
      <c r="F162" s="16"/>
      <c r="G162" s="16"/>
      <c r="H162" s="16"/>
      <c r="I162" s="7"/>
    </row>
    <row r="163" spans="1:9" ht="12.75">
      <c r="A163" s="25" t="s">
        <v>312</v>
      </c>
      <c r="B163" s="50" t="s">
        <v>116</v>
      </c>
      <c r="C163" s="15">
        <f>Data!BB714</f>
        <v>0.5806451612903226</v>
      </c>
      <c r="D163" s="15">
        <f>Data!BB715</f>
        <v>0.24193548387096775</v>
      </c>
      <c r="E163" s="15">
        <f>Data!BB716</f>
        <v>0.016129032258064516</v>
      </c>
      <c r="F163" s="15">
        <f>Data!BB717</f>
        <v>0</v>
      </c>
      <c r="G163" s="15">
        <f>Data!BB718</f>
        <v>0</v>
      </c>
      <c r="H163" s="15">
        <f>Data!BB719</f>
        <v>0.016129032258064516</v>
      </c>
      <c r="I163" s="7"/>
    </row>
    <row r="164" spans="1:9" ht="12.75">
      <c r="A164" s="11"/>
      <c r="B164" s="51"/>
      <c r="C164" s="16"/>
      <c r="D164" s="16"/>
      <c r="E164" s="16"/>
      <c r="F164" s="16"/>
      <c r="G164" s="16"/>
      <c r="H164" s="16"/>
      <c r="I164" s="7"/>
    </row>
    <row r="165" spans="1:9" ht="12.75">
      <c r="A165" s="25" t="s">
        <v>313</v>
      </c>
      <c r="B165" s="50" t="s">
        <v>117</v>
      </c>
      <c r="C165" s="15">
        <f>Data!BC714</f>
        <v>0.6451612903225806</v>
      </c>
      <c r="D165" s="15">
        <f>Data!BC715</f>
        <v>0.16129032258064516</v>
      </c>
      <c r="E165" s="15">
        <f>Data!BC716</f>
        <v>0.016129032258064516</v>
      </c>
      <c r="F165" s="15">
        <f>Data!BC717</f>
        <v>0.016129032258064516</v>
      </c>
      <c r="G165" s="15">
        <f>Data!BC718</f>
        <v>0</v>
      </c>
      <c r="H165" s="15">
        <f>Data!BC719</f>
        <v>0.016129032258064516</v>
      </c>
      <c r="I165" s="7"/>
    </row>
    <row r="166" spans="1:9" ht="12.75">
      <c r="A166" s="11"/>
      <c r="B166" s="51"/>
      <c r="C166" s="16"/>
      <c r="D166" s="16"/>
      <c r="E166" s="16"/>
      <c r="F166" s="16"/>
      <c r="G166" s="16"/>
      <c r="H166" s="16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1:9" ht="12.75">
      <c r="A168" s="31" t="s">
        <v>177</v>
      </c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1:9" ht="12.75">
      <c r="A170" s="14"/>
      <c r="B170" s="23"/>
      <c r="C170" s="19" t="s">
        <v>7</v>
      </c>
      <c r="D170" s="19" t="s">
        <v>119</v>
      </c>
      <c r="E170" s="19" t="s">
        <v>8</v>
      </c>
      <c r="F170" s="7"/>
      <c r="G170" s="7"/>
      <c r="H170" s="7"/>
      <c r="I170" s="7"/>
    </row>
    <row r="171" spans="1:9" ht="12.75">
      <c r="A171" s="24"/>
      <c r="B171" s="20"/>
      <c r="C171" s="21" t="s">
        <v>110</v>
      </c>
      <c r="D171" s="21" t="s">
        <v>120</v>
      </c>
      <c r="E171" s="21" t="s">
        <v>121</v>
      </c>
      <c r="F171" s="7"/>
      <c r="G171" s="7"/>
      <c r="H171" s="7"/>
      <c r="I171" s="7"/>
    </row>
    <row r="172" spans="1:9" ht="12.75">
      <c r="A172" s="5" t="s">
        <v>314</v>
      </c>
      <c r="B172" s="50" t="s">
        <v>118</v>
      </c>
      <c r="C172" s="15">
        <f>Data!BD714</f>
        <v>0.24193548387096775</v>
      </c>
      <c r="D172" s="15">
        <f>Data!BD715</f>
        <v>0.08064516129032258</v>
      </c>
      <c r="E172" s="15">
        <f>Data!BD716</f>
        <v>0</v>
      </c>
      <c r="F172" s="7"/>
      <c r="G172" s="7"/>
      <c r="H172" s="7"/>
      <c r="I172" s="7"/>
    </row>
    <row r="173" spans="1:9" ht="12.75">
      <c r="A173" s="11"/>
      <c r="B173" s="51"/>
      <c r="C173" s="16"/>
      <c r="D173" s="16"/>
      <c r="E173" s="16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1:9" ht="12.75">
      <c r="A175" s="14"/>
      <c r="B175" s="23"/>
      <c r="C175" s="19" t="s">
        <v>7</v>
      </c>
      <c r="D175" s="19" t="s">
        <v>12</v>
      </c>
      <c r="E175" s="19" t="s">
        <v>8</v>
      </c>
      <c r="F175" s="19" t="s">
        <v>124</v>
      </c>
      <c r="G175" s="7"/>
      <c r="H175" s="7"/>
      <c r="I175" s="7"/>
    </row>
    <row r="176" spans="1:9" ht="12.75">
      <c r="A176" s="24"/>
      <c r="B176" s="20"/>
      <c r="C176" s="21"/>
      <c r="D176" s="21" t="s">
        <v>123</v>
      </c>
      <c r="E176" s="21"/>
      <c r="F176" s="21" t="s">
        <v>9</v>
      </c>
      <c r="G176" s="7"/>
      <c r="H176" s="7"/>
      <c r="I176" s="7"/>
    </row>
    <row r="177" spans="1:9" ht="12.75">
      <c r="A177" s="5" t="s">
        <v>315</v>
      </c>
      <c r="B177" s="50" t="s">
        <v>122</v>
      </c>
      <c r="C177" s="15">
        <f>Data!BE714</f>
        <v>0.22580645161290322</v>
      </c>
      <c r="D177" s="15">
        <f>Data!BE715</f>
        <v>0.016129032258064516</v>
      </c>
      <c r="E177" s="15">
        <f>Data!BE716</f>
        <v>0.03225806451612903</v>
      </c>
      <c r="F177" s="15">
        <f>Data!BE717</f>
        <v>0.016129032258064516</v>
      </c>
      <c r="G177" s="7"/>
      <c r="H177" s="7"/>
      <c r="I177" s="7"/>
    </row>
    <row r="178" spans="1:9" ht="12.75">
      <c r="A178" s="11"/>
      <c r="B178" s="51"/>
      <c r="C178" s="16"/>
      <c r="D178" s="16"/>
      <c r="E178" s="16"/>
      <c r="F178" s="16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1:9" ht="12.75">
      <c r="A181" s="31" t="s">
        <v>178</v>
      </c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1:9" ht="12.75">
      <c r="A183" s="14"/>
      <c r="B183" s="23"/>
      <c r="C183" s="19" t="s">
        <v>126</v>
      </c>
      <c r="D183" s="19" t="s">
        <v>127</v>
      </c>
      <c r="E183" s="7"/>
      <c r="F183" s="7"/>
      <c r="G183" s="7"/>
      <c r="H183" s="7"/>
      <c r="I183" s="7"/>
    </row>
    <row r="184" spans="1:9" ht="12.75">
      <c r="A184" s="24"/>
      <c r="B184" s="20"/>
      <c r="C184" s="21"/>
      <c r="D184" s="21"/>
      <c r="E184" s="7"/>
      <c r="F184" s="7"/>
      <c r="G184" s="7"/>
      <c r="H184" s="7"/>
      <c r="I184" s="7"/>
    </row>
    <row r="185" spans="1:9" ht="12.75">
      <c r="A185" s="5" t="s">
        <v>317</v>
      </c>
      <c r="B185" s="50" t="s">
        <v>125</v>
      </c>
      <c r="C185" s="15">
        <f>Data!BF714</f>
        <v>0.20967741935483872</v>
      </c>
      <c r="D185" s="15">
        <f>Data!BF715</f>
        <v>0.7096774193548387</v>
      </c>
      <c r="E185" s="7"/>
      <c r="F185" s="7"/>
      <c r="G185" s="7"/>
      <c r="H185" s="7"/>
      <c r="I185" s="7"/>
    </row>
    <row r="186" spans="1:9" ht="12.75">
      <c r="A186" s="11"/>
      <c r="B186" s="51"/>
      <c r="C186" s="16"/>
      <c r="D186" s="16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1:9" ht="12.75">
      <c r="A188" s="14"/>
      <c r="B188" s="23"/>
      <c r="C188" s="19" t="s">
        <v>129</v>
      </c>
      <c r="D188" s="19" t="s">
        <v>130</v>
      </c>
      <c r="E188" s="19" t="s">
        <v>131</v>
      </c>
      <c r="F188" s="19" t="s">
        <v>132</v>
      </c>
      <c r="G188" s="19" t="s">
        <v>133</v>
      </c>
      <c r="H188" s="19" t="s">
        <v>134</v>
      </c>
      <c r="I188" s="7"/>
    </row>
    <row r="189" spans="1:9" ht="12.75">
      <c r="A189" s="24"/>
      <c r="B189" s="20"/>
      <c r="C189" s="21">
        <v>21</v>
      </c>
      <c r="D189" s="21"/>
      <c r="E189" s="21"/>
      <c r="F189" s="21"/>
      <c r="G189" s="21"/>
      <c r="H189" s="21"/>
      <c r="I189" s="7"/>
    </row>
    <row r="190" spans="1:9" ht="12.75">
      <c r="A190" s="5" t="s">
        <v>316</v>
      </c>
      <c r="B190" s="50" t="s">
        <v>128</v>
      </c>
      <c r="C190" s="15">
        <f>Data!BG714</f>
        <v>0.04838709677419355</v>
      </c>
      <c r="D190" s="15">
        <f>Data!BG715</f>
        <v>0.16129032258064516</v>
      </c>
      <c r="E190" s="15">
        <f>Data!BG716</f>
        <v>0.1935483870967742</v>
      </c>
      <c r="F190" s="15">
        <f>Data!BG717</f>
        <v>0.22580645161290322</v>
      </c>
      <c r="G190" s="15">
        <f>Data!BG718</f>
        <v>0.08064516129032258</v>
      </c>
      <c r="H190" s="15">
        <f>Data!BG719</f>
        <v>0.22580645161290322</v>
      </c>
      <c r="I190" s="7"/>
    </row>
    <row r="191" spans="1:9" ht="12.75">
      <c r="A191" s="11"/>
      <c r="B191" s="51"/>
      <c r="C191" s="16"/>
      <c r="D191" s="16"/>
      <c r="E191" s="16"/>
      <c r="F191" s="16"/>
      <c r="G191" s="16"/>
      <c r="H191" s="16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1:9" ht="12.75">
      <c r="A193" s="14"/>
      <c r="B193" s="23"/>
      <c r="C193" s="19" t="s">
        <v>7</v>
      </c>
      <c r="D193" s="19" t="s">
        <v>8</v>
      </c>
      <c r="E193" s="7"/>
      <c r="F193" s="7"/>
      <c r="G193" s="7"/>
      <c r="H193" s="7"/>
      <c r="I193" s="7"/>
    </row>
    <row r="194" spans="1:9" ht="12.75">
      <c r="A194" s="24"/>
      <c r="B194" s="20"/>
      <c r="C194" s="21"/>
      <c r="D194" s="21"/>
      <c r="E194" s="7"/>
      <c r="F194" s="7"/>
      <c r="G194" s="7"/>
      <c r="H194" s="7"/>
      <c r="I194" s="7"/>
    </row>
    <row r="195" spans="1:9" ht="12.75">
      <c r="A195" s="5" t="s">
        <v>318</v>
      </c>
      <c r="B195" s="50" t="s">
        <v>135</v>
      </c>
      <c r="C195" s="15">
        <f>Data!BH714</f>
        <v>0.3709677419354839</v>
      </c>
      <c r="D195" s="15">
        <f>Data!BH715</f>
        <v>0.532258064516129</v>
      </c>
      <c r="E195" s="7"/>
      <c r="F195" s="7"/>
      <c r="G195" s="7"/>
      <c r="H195" s="7"/>
      <c r="I195" s="7"/>
    </row>
    <row r="196" spans="1:9" ht="12.75">
      <c r="A196" s="11"/>
      <c r="B196" s="51"/>
      <c r="C196" s="16"/>
      <c r="D196" s="16"/>
      <c r="E196" s="7"/>
      <c r="F196" s="7"/>
      <c r="G196" s="7"/>
      <c r="H196" s="7"/>
      <c r="I196" s="7"/>
    </row>
    <row r="197" spans="1:9" ht="12.75">
      <c r="A197" s="5" t="s">
        <v>319</v>
      </c>
      <c r="B197" s="50" t="s">
        <v>136</v>
      </c>
      <c r="C197" s="15">
        <f>Data!BI714</f>
        <v>0.0967741935483871</v>
      </c>
      <c r="D197" s="15">
        <f>Data!BI715</f>
        <v>0.8225806451612904</v>
      </c>
      <c r="E197" s="7"/>
      <c r="F197" s="7"/>
      <c r="G197" s="7"/>
      <c r="H197" s="7"/>
      <c r="I197" s="7"/>
    </row>
    <row r="198" spans="1:9" ht="12.75">
      <c r="A198" s="11"/>
      <c r="B198" s="51"/>
      <c r="C198" s="16"/>
      <c r="D198" s="16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1:9" ht="12.75">
      <c r="A200" s="14"/>
      <c r="B200" s="23"/>
      <c r="C200" s="19" t="s">
        <v>138</v>
      </c>
      <c r="D200" s="19" t="s">
        <v>140</v>
      </c>
      <c r="E200" s="19" t="s">
        <v>141</v>
      </c>
      <c r="F200" s="19" t="s">
        <v>143</v>
      </c>
      <c r="G200" s="19" t="s">
        <v>145</v>
      </c>
      <c r="H200" s="19" t="s">
        <v>147</v>
      </c>
      <c r="I200" s="7"/>
    </row>
    <row r="201" spans="1:9" ht="12.75">
      <c r="A201" s="24"/>
      <c r="B201" s="20"/>
      <c r="C201" s="21" t="s">
        <v>139</v>
      </c>
      <c r="D201" s="21" t="s">
        <v>139</v>
      </c>
      <c r="E201" s="21" t="s">
        <v>142</v>
      </c>
      <c r="F201" s="21" t="s">
        <v>144</v>
      </c>
      <c r="G201" s="21" t="s">
        <v>146</v>
      </c>
      <c r="H201" s="21" t="s">
        <v>148</v>
      </c>
      <c r="I201" s="7"/>
    </row>
    <row r="202" spans="1:9" ht="12.75">
      <c r="A202" s="5" t="s">
        <v>320</v>
      </c>
      <c r="B202" s="50" t="s">
        <v>137</v>
      </c>
      <c r="C202" s="15">
        <f>Data!BJ714</f>
        <v>0.04838709677419355</v>
      </c>
      <c r="D202" s="15">
        <f>Data!BJ715</f>
        <v>0.016129032258064516</v>
      </c>
      <c r="E202" s="15">
        <f>Data!BJ716</f>
        <v>0.016129032258064516</v>
      </c>
      <c r="F202" s="15">
        <f>Data!BJ717</f>
        <v>0</v>
      </c>
      <c r="G202" s="15">
        <f>Data!BJ718</f>
        <v>0.06451612903225806</v>
      </c>
      <c r="H202" s="15">
        <f>Data!BJ719</f>
        <v>0</v>
      </c>
      <c r="I202" s="7"/>
    </row>
    <row r="203" spans="1:9" ht="12.75">
      <c r="A203" s="11"/>
      <c r="B203" s="51"/>
      <c r="C203" s="16"/>
      <c r="D203" s="16"/>
      <c r="E203" s="16"/>
      <c r="F203" s="16"/>
      <c r="G203" s="16"/>
      <c r="H203" s="16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1:9" ht="12.75">
      <c r="A205" s="14"/>
      <c r="B205" s="23"/>
      <c r="C205" s="19" t="s">
        <v>150</v>
      </c>
      <c r="D205" s="19" t="s">
        <v>151</v>
      </c>
      <c r="E205" s="19" t="s">
        <v>153</v>
      </c>
      <c r="F205" s="19" t="s">
        <v>155</v>
      </c>
      <c r="G205" s="19" t="s">
        <v>24</v>
      </c>
      <c r="H205" s="7"/>
      <c r="I205" s="7"/>
    </row>
    <row r="206" spans="1:9" ht="12.75">
      <c r="A206" s="24"/>
      <c r="B206" s="20"/>
      <c r="C206" s="21"/>
      <c r="D206" s="21" t="s">
        <v>152</v>
      </c>
      <c r="E206" s="21" t="s">
        <v>154</v>
      </c>
      <c r="F206" s="21" t="s">
        <v>156</v>
      </c>
      <c r="G206" s="21" t="s">
        <v>157</v>
      </c>
      <c r="H206" s="7"/>
      <c r="I206" s="7"/>
    </row>
    <row r="207" spans="1:9" ht="12.75">
      <c r="A207" s="5" t="s">
        <v>321</v>
      </c>
      <c r="B207" s="50" t="s">
        <v>149</v>
      </c>
      <c r="C207" s="15">
        <f>Data!BK714</f>
        <v>0.7258064516129032</v>
      </c>
      <c r="D207" s="15">
        <f>Data!BK715</f>
        <v>0.016129032258064516</v>
      </c>
      <c r="E207" s="15">
        <f>Data!BK716</f>
        <v>0.04838709677419355</v>
      </c>
      <c r="F207" s="15">
        <f>Data!BK717</f>
        <v>0.016129032258064516</v>
      </c>
      <c r="G207" s="15">
        <f>Data!BK718</f>
        <v>0</v>
      </c>
      <c r="H207" s="7"/>
      <c r="I207" s="7"/>
    </row>
    <row r="208" spans="1:9" ht="12.75">
      <c r="A208" s="11"/>
      <c r="B208" s="51"/>
      <c r="C208" s="16"/>
      <c r="D208" s="16"/>
      <c r="E208" s="16"/>
      <c r="F208" s="16"/>
      <c r="G208" s="16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1:9" ht="12.75">
      <c r="A211" s="28" t="s">
        <v>158</v>
      </c>
      <c r="B211" s="17"/>
      <c r="C211" s="18"/>
      <c r="D211" s="18"/>
      <c r="E211" s="18"/>
      <c r="F211" s="7"/>
      <c r="G211" s="7"/>
      <c r="H211" s="7"/>
      <c r="I211" s="7"/>
    </row>
    <row r="212" spans="1:9" ht="12.75">
      <c r="A212" s="14"/>
      <c r="B212" s="23"/>
      <c r="C212" s="19" t="s">
        <v>7</v>
      </c>
      <c r="D212" s="19" t="s">
        <v>8</v>
      </c>
      <c r="E212" s="19" t="s">
        <v>32</v>
      </c>
      <c r="F212" s="7"/>
      <c r="G212" s="7"/>
      <c r="H212" s="7"/>
      <c r="I212" s="7"/>
    </row>
    <row r="213" spans="1:9" ht="12.75">
      <c r="A213" s="24"/>
      <c r="B213" s="20"/>
      <c r="C213" s="21"/>
      <c r="D213" s="21"/>
      <c r="E213" s="21" t="s">
        <v>33</v>
      </c>
      <c r="F213" s="7"/>
      <c r="G213" s="7"/>
      <c r="H213" s="7"/>
      <c r="I213" s="7"/>
    </row>
    <row r="214" spans="1:9" ht="12.75">
      <c r="A214" s="5" t="s">
        <v>322</v>
      </c>
      <c r="B214" s="50" t="s">
        <v>159</v>
      </c>
      <c r="C214" s="15">
        <f>Data!BL714</f>
        <v>0.7096774193548387</v>
      </c>
      <c r="D214" s="15">
        <f>Data!BL715</f>
        <v>0.14516129032258066</v>
      </c>
      <c r="E214" s="15">
        <f>Data!BL716</f>
        <v>0.04838709677419355</v>
      </c>
      <c r="F214" s="7"/>
      <c r="G214" s="7"/>
      <c r="H214" s="7"/>
      <c r="I214" s="7"/>
    </row>
    <row r="215" spans="1:9" ht="12.75">
      <c r="A215" s="11"/>
      <c r="B215" s="51"/>
      <c r="C215" s="16"/>
      <c r="D215" s="16"/>
      <c r="E215" s="16"/>
      <c r="F215" s="7"/>
      <c r="G215" s="7"/>
      <c r="H215" s="7"/>
      <c r="I215" s="7"/>
    </row>
    <row r="216" spans="1:9" ht="12.75">
      <c r="A216" s="12"/>
      <c r="B216" s="17"/>
      <c r="C216" s="18"/>
      <c r="D216" s="18"/>
      <c r="E216" s="18"/>
      <c r="F216" s="7"/>
      <c r="G216" s="7"/>
      <c r="H216" s="7"/>
      <c r="I216" s="7"/>
    </row>
    <row r="217" spans="1:9" ht="12.75">
      <c r="A217" s="14"/>
      <c r="B217" s="23"/>
      <c r="C217" s="19" t="s">
        <v>8</v>
      </c>
      <c r="D217" s="19" t="s">
        <v>162</v>
      </c>
      <c r="E217" s="19" t="s">
        <v>329</v>
      </c>
      <c r="F217" s="19" t="s">
        <v>24</v>
      </c>
      <c r="G217" s="19"/>
      <c r="H217" s="7"/>
      <c r="I217" s="7"/>
    </row>
    <row r="218" spans="1:9" ht="12.75">
      <c r="A218" s="24"/>
      <c r="B218" s="20"/>
      <c r="C218" s="21" t="s">
        <v>161</v>
      </c>
      <c r="D218" s="21" t="s">
        <v>163</v>
      </c>
      <c r="E218" s="21" t="s">
        <v>332</v>
      </c>
      <c r="F218" s="21"/>
      <c r="G218" s="21"/>
      <c r="H218" s="7"/>
      <c r="I218" s="7"/>
    </row>
    <row r="219" spans="1:9" ht="12.75">
      <c r="A219" s="5" t="s">
        <v>323</v>
      </c>
      <c r="B219" s="50" t="s">
        <v>160</v>
      </c>
      <c r="C219" s="15">
        <f>Data!BM714</f>
        <v>0.1774193548387097</v>
      </c>
      <c r="D219" s="15">
        <f>Data!BM715</f>
        <v>0.04838709677419355</v>
      </c>
      <c r="E219" s="15">
        <f>Data!BM716</f>
        <v>0</v>
      </c>
      <c r="F219" s="15">
        <f>Data!BM717</f>
        <v>0.03225806451612903</v>
      </c>
      <c r="G219" s="15"/>
      <c r="H219" s="7"/>
      <c r="I219" s="7"/>
    </row>
    <row r="220" spans="1:9" ht="12.75">
      <c r="A220" s="11"/>
      <c r="B220" s="51"/>
      <c r="C220" s="16"/>
      <c r="D220" s="16"/>
      <c r="E220" s="16"/>
      <c r="F220" s="16"/>
      <c r="G220" s="16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1:9" ht="12.75">
      <c r="A223" s="31" t="s">
        <v>158</v>
      </c>
      <c r="C223" s="7"/>
      <c r="D223" s="7"/>
      <c r="E223" s="7"/>
      <c r="F223" s="7"/>
      <c r="G223" s="7"/>
      <c r="H223" s="7"/>
      <c r="I223" s="7"/>
    </row>
    <row r="224" spans="1:9" ht="12.75">
      <c r="A224" s="14"/>
      <c r="B224" s="23"/>
      <c r="C224" s="19" t="s">
        <v>164</v>
      </c>
      <c r="D224" s="19" t="s">
        <v>166</v>
      </c>
      <c r="E224" s="19" t="s">
        <v>164</v>
      </c>
      <c r="F224" s="19" t="s">
        <v>10</v>
      </c>
      <c r="G224" s="7"/>
      <c r="H224" s="7"/>
      <c r="I224" s="7"/>
    </row>
    <row r="225" spans="1:9" ht="12.75">
      <c r="A225" s="24"/>
      <c r="B225" s="20"/>
      <c r="C225" s="21" t="s">
        <v>165</v>
      </c>
      <c r="D225" s="21"/>
      <c r="E225" s="21" t="s">
        <v>167</v>
      </c>
      <c r="F225" s="21" t="s">
        <v>9</v>
      </c>
      <c r="G225" s="7"/>
      <c r="H225" s="7"/>
      <c r="I225" s="7"/>
    </row>
    <row r="226" spans="1:9" ht="12.75">
      <c r="A226" s="25" t="s">
        <v>324</v>
      </c>
      <c r="B226" s="50" t="s">
        <v>168</v>
      </c>
      <c r="C226" s="15">
        <f>Data!BN714</f>
        <v>0.7419354838709677</v>
      </c>
      <c r="D226" s="15">
        <f>Data!BN715</f>
        <v>0.1935483870967742</v>
      </c>
      <c r="E226" s="15">
        <f>Data!BN716</f>
        <v>0</v>
      </c>
      <c r="F226" s="15">
        <f>Data!BN717</f>
        <v>0</v>
      </c>
      <c r="G226" s="7"/>
      <c r="H226" s="7"/>
      <c r="I226" s="7"/>
    </row>
    <row r="227" spans="1:9" ht="12.75">
      <c r="A227" s="11"/>
      <c r="B227" s="51"/>
      <c r="C227" s="16"/>
      <c r="D227" s="16"/>
      <c r="E227" s="16"/>
      <c r="F227" s="16"/>
      <c r="G227" s="7"/>
      <c r="H227" s="7"/>
      <c r="I227" s="7"/>
    </row>
    <row r="228" spans="1:9" ht="12.75">
      <c r="A228" s="25" t="s">
        <v>325</v>
      </c>
      <c r="B228" s="50" t="s">
        <v>169</v>
      </c>
      <c r="C228" s="15">
        <f>Data!BO714</f>
        <v>0.6290322580645161</v>
      </c>
      <c r="D228" s="15">
        <f>Data!BO715</f>
        <v>0.25806451612903225</v>
      </c>
      <c r="E228" s="15">
        <f>Data!BO716</f>
        <v>0.016129032258064516</v>
      </c>
      <c r="F228" s="15">
        <f>Data!BO717</f>
        <v>0.016129032258064516</v>
      </c>
      <c r="G228" s="7"/>
      <c r="H228" s="7"/>
      <c r="I228" s="7"/>
    </row>
    <row r="229" spans="1:9" ht="12.75">
      <c r="A229" s="11"/>
      <c r="B229" s="51"/>
      <c r="C229" s="16"/>
      <c r="D229" s="16"/>
      <c r="E229" s="16"/>
      <c r="F229" s="16"/>
      <c r="G229" s="7"/>
      <c r="H229" s="7"/>
      <c r="I229" s="7"/>
    </row>
    <row r="230" spans="1:9" ht="12.75">
      <c r="A230" s="25" t="s">
        <v>326</v>
      </c>
      <c r="B230" s="50" t="s">
        <v>170</v>
      </c>
      <c r="C230" s="15">
        <f>Data!BP714</f>
        <v>0.6774193548387096</v>
      </c>
      <c r="D230" s="15">
        <f>Data!BP715</f>
        <v>0.20967741935483872</v>
      </c>
      <c r="E230" s="15">
        <f>Data!BP716</f>
        <v>0</v>
      </c>
      <c r="F230" s="15">
        <f>Data!BP717</f>
        <v>0.03225806451612903</v>
      </c>
      <c r="G230" s="7"/>
      <c r="H230" s="7"/>
      <c r="I230" s="7"/>
    </row>
    <row r="231" spans="1:9" ht="12.75">
      <c r="A231" s="11"/>
      <c r="B231" s="51"/>
      <c r="C231" s="16"/>
      <c r="D231" s="16"/>
      <c r="E231" s="16"/>
      <c r="F231" s="16"/>
      <c r="G231" s="7"/>
      <c r="H231" s="7"/>
      <c r="I231" s="7"/>
    </row>
    <row r="232" spans="1:9" ht="12.75">
      <c r="A232" s="25" t="s">
        <v>327</v>
      </c>
      <c r="B232" s="50" t="s">
        <v>171</v>
      </c>
      <c r="C232" s="15">
        <f>Data!BQ714</f>
        <v>0.6612903225806451</v>
      </c>
      <c r="D232" s="15">
        <f>Data!BQ715</f>
        <v>0.22580645161290322</v>
      </c>
      <c r="E232" s="15">
        <f>Data!BQ716</f>
        <v>0</v>
      </c>
      <c r="F232" s="15">
        <f>Data!BQ717</f>
        <v>0.03225806451612903</v>
      </c>
      <c r="G232" s="7"/>
      <c r="H232" s="7"/>
      <c r="I232" s="7"/>
    </row>
    <row r="233" spans="1:9" ht="12.75">
      <c r="A233" s="11"/>
      <c r="B233" s="51"/>
      <c r="C233" s="16"/>
      <c r="D233" s="16"/>
      <c r="E233" s="16"/>
      <c r="F233" s="16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1:9" ht="12.75">
      <c r="A235" s="31" t="s">
        <v>158</v>
      </c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1:9" ht="12.75">
      <c r="A237" s="52"/>
      <c r="B237" s="53"/>
      <c r="C237" s="19" t="s">
        <v>43</v>
      </c>
      <c r="D237" s="19" t="s">
        <v>45</v>
      </c>
      <c r="E237" s="19" t="s">
        <v>173</v>
      </c>
      <c r="F237" s="19" t="s">
        <v>46</v>
      </c>
      <c r="G237" s="19" t="s">
        <v>25</v>
      </c>
      <c r="H237" s="7"/>
      <c r="I237" s="7"/>
    </row>
    <row r="238" spans="1:9" ht="12.75">
      <c r="A238" s="54"/>
      <c r="B238" s="55"/>
      <c r="C238" s="21"/>
      <c r="D238" s="21"/>
      <c r="E238" s="21"/>
      <c r="F238" s="21"/>
      <c r="G238" s="21" t="s">
        <v>47</v>
      </c>
      <c r="H238" s="7"/>
      <c r="I238" s="7"/>
    </row>
    <row r="239" spans="1:9" ht="12.75">
      <c r="A239" s="25" t="s">
        <v>328</v>
      </c>
      <c r="B239" s="50" t="s">
        <v>172</v>
      </c>
      <c r="C239" s="15">
        <f>Data!BR714</f>
        <v>0.4838709677419355</v>
      </c>
      <c r="D239" s="15">
        <f>Data!BR715</f>
        <v>0.3387096774193548</v>
      </c>
      <c r="E239" s="15">
        <f>Data!BR716</f>
        <v>0.0967741935483871</v>
      </c>
      <c r="F239" s="15">
        <f>Data!BR717</f>
        <v>0.016129032258064516</v>
      </c>
      <c r="G239" s="15">
        <f>Data!BR718</f>
        <v>0.016129032258064516</v>
      </c>
      <c r="H239" s="7"/>
      <c r="I239" s="7"/>
    </row>
    <row r="240" spans="1:9" ht="12.75">
      <c r="A240" s="11"/>
      <c r="B240" s="51"/>
      <c r="C240" s="16"/>
      <c r="D240" s="16"/>
      <c r="E240" s="16"/>
      <c r="F240" s="16"/>
      <c r="G240" s="16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</sheetData>
  <sheetProtection/>
  <mergeCells count="67">
    <mergeCell ref="B86:B87"/>
    <mergeCell ref="B165:B166"/>
    <mergeCell ref="B154:B155"/>
    <mergeCell ref="A157:B158"/>
    <mergeCell ref="B159:B160"/>
    <mergeCell ref="B161:B162"/>
    <mergeCell ref="B139:B140"/>
    <mergeCell ref="B141:B142"/>
    <mergeCell ref="B143:B144"/>
    <mergeCell ref="B129:B130"/>
    <mergeCell ref="B118:B119"/>
    <mergeCell ref="A123:B124"/>
    <mergeCell ref="B125:B126"/>
    <mergeCell ref="B127:B128"/>
    <mergeCell ref="A146:B147"/>
    <mergeCell ref="B131:B132"/>
    <mergeCell ref="B133:B134"/>
    <mergeCell ref="B135:B136"/>
    <mergeCell ref="B137:B138"/>
    <mergeCell ref="A76:B77"/>
    <mergeCell ref="B103:B104"/>
    <mergeCell ref="B88:B89"/>
    <mergeCell ref="B90:B91"/>
    <mergeCell ref="B92:B93"/>
    <mergeCell ref="B94:B95"/>
    <mergeCell ref="B78:B79"/>
    <mergeCell ref="B80:B81"/>
    <mergeCell ref="A101:B102"/>
    <mergeCell ref="B84:B85"/>
    <mergeCell ref="B82:B83"/>
    <mergeCell ref="B163:B164"/>
    <mergeCell ref="B149:B150"/>
    <mergeCell ref="B105:B106"/>
    <mergeCell ref="B107:B108"/>
    <mergeCell ref="B109:B110"/>
    <mergeCell ref="B96:B97"/>
    <mergeCell ref="B98:B99"/>
    <mergeCell ref="B111:B112"/>
    <mergeCell ref="B113:B114"/>
    <mergeCell ref="B226:B227"/>
    <mergeCell ref="B228:B229"/>
    <mergeCell ref="B230:B231"/>
    <mergeCell ref="B8:B9"/>
    <mergeCell ref="B27:B28"/>
    <mergeCell ref="B42:B43"/>
    <mergeCell ref="B25:B26"/>
    <mergeCell ref="B32:B33"/>
    <mergeCell ref="B13:B14"/>
    <mergeCell ref="B15:B16"/>
    <mergeCell ref="B195:B196"/>
    <mergeCell ref="B197:B198"/>
    <mergeCell ref="B202:B203"/>
    <mergeCell ref="B207:B208"/>
    <mergeCell ref="B172:B173"/>
    <mergeCell ref="B177:B178"/>
    <mergeCell ref="B185:B186"/>
    <mergeCell ref="B190:B191"/>
    <mergeCell ref="B232:B233"/>
    <mergeCell ref="A237:B238"/>
    <mergeCell ref="B239:B240"/>
    <mergeCell ref="B20:B21"/>
    <mergeCell ref="B44:B45"/>
    <mergeCell ref="B37:B38"/>
    <mergeCell ref="A47:B49"/>
    <mergeCell ref="B73:B74"/>
    <mergeCell ref="B214:B215"/>
    <mergeCell ref="B219:B220"/>
  </mergeCells>
  <printOptions/>
  <pageMargins left="0" right="0" top="0.984251968503937" bottom="0.35433070866141736" header="0.5118110236220472" footer="0.31496062992125984"/>
  <pageSetup horizontalDpi="300" verticalDpi="300" orientation="landscape" paperSize="9" scale="97" r:id="rId1"/>
  <headerFooter alignWithMargins="0">
    <oddHeader>&amp;C&amp;"Arial,Bold"&amp;12PATIENT SURVEY RESULTS 2012-2013</oddHeader>
  </headerFooter>
  <rowBreaks count="6" manualBreakCount="6">
    <brk id="38" max="8" man="1"/>
    <brk id="99" max="8" man="1"/>
    <brk id="120" max="8" man="1"/>
    <brk id="155" max="255" man="1"/>
    <brk id="180" max="8" man="1"/>
    <brk id="2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1241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2" max="2" width="19.140625" style="0" customWidth="1"/>
    <col min="3" max="3" width="10.7109375" style="0" customWidth="1"/>
    <col min="4" max="4" width="10.421875" style="0" customWidth="1"/>
    <col min="5" max="5" width="19.421875" style="0" customWidth="1"/>
    <col min="6" max="6" width="13.7109375" style="0" customWidth="1"/>
    <col min="7" max="7" width="13.57421875" style="0" customWidth="1"/>
    <col min="8" max="8" width="22.28125" style="0" customWidth="1"/>
    <col min="10" max="10" width="10.28125" style="0" customWidth="1"/>
    <col min="21" max="21" width="15.28125" style="0" customWidth="1"/>
    <col min="22" max="22" width="18.00390625" style="0" customWidth="1"/>
    <col min="23" max="23" width="18.140625" style="0" customWidth="1"/>
    <col min="24" max="24" width="24.8515625" style="0" customWidth="1"/>
    <col min="25" max="26" width="24.57421875" style="0" customWidth="1"/>
    <col min="28" max="28" width="24.421875" style="0" customWidth="1"/>
    <col min="30" max="30" width="10.57421875" style="0" customWidth="1"/>
    <col min="40" max="40" width="14.57421875" style="0" customWidth="1"/>
    <col min="41" max="41" width="14.7109375" style="0" customWidth="1"/>
    <col min="42" max="42" width="14.140625" style="0" customWidth="1"/>
    <col min="43" max="43" width="14.421875" style="0" customWidth="1"/>
    <col min="44" max="44" width="14.00390625" style="0" customWidth="1"/>
    <col min="45" max="45" width="14.8515625" style="0" customWidth="1"/>
    <col min="46" max="46" width="14.421875" style="0" customWidth="1"/>
    <col min="47" max="47" width="14.140625" style="0" customWidth="1"/>
    <col min="48" max="48" width="14.57421875" style="0" customWidth="1"/>
    <col min="49" max="49" width="15.00390625" style="0" customWidth="1"/>
    <col min="50" max="50" width="31.421875" style="0" customWidth="1"/>
    <col min="52" max="52" width="14.421875" style="0" customWidth="1"/>
    <col min="53" max="53" width="14.00390625" style="0" customWidth="1"/>
    <col min="54" max="54" width="13.8515625" style="0" customWidth="1"/>
    <col min="55" max="55" width="14.140625" style="0" customWidth="1"/>
    <col min="62" max="62" width="12.57421875" style="0" customWidth="1"/>
    <col min="64" max="64" width="13.421875" style="0" customWidth="1"/>
    <col min="65" max="65" width="23.7109375" style="0" customWidth="1"/>
    <col min="66" max="66" width="13.57421875" style="0" customWidth="1"/>
    <col min="67" max="67" width="14.140625" style="0" customWidth="1"/>
    <col min="68" max="68" width="13.00390625" style="0" customWidth="1"/>
    <col min="69" max="69" width="12.8515625" style="0" customWidth="1"/>
  </cols>
  <sheetData>
    <row r="1" spans="1:4" ht="12.75">
      <c r="A1" t="s">
        <v>195</v>
      </c>
      <c r="D1">
        <v>62</v>
      </c>
    </row>
    <row r="2" spans="1:4" ht="12.75">
      <c r="A2" t="s">
        <v>198</v>
      </c>
      <c r="D2">
        <v>62</v>
      </c>
    </row>
    <row r="3" spans="1:70" s="33" customFormat="1" ht="27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69" t="s">
        <v>205</v>
      </c>
      <c r="M3" s="69"/>
      <c r="N3" s="69"/>
      <c r="O3" s="69"/>
      <c r="P3" s="69"/>
      <c r="Q3" s="69"/>
      <c r="R3" s="69"/>
      <c r="S3" s="69"/>
      <c r="T3" s="69"/>
      <c r="U3" s="38"/>
      <c r="V3" s="71" t="s">
        <v>216</v>
      </c>
      <c r="W3" s="71"/>
      <c r="X3" s="71"/>
      <c r="Y3" s="71"/>
      <c r="Z3" s="71"/>
      <c r="AA3" s="71"/>
      <c r="AB3" s="71"/>
      <c r="AC3" s="71"/>
      <c r="AD3" s="71"/>
      <c r="AE3" s="71"/>
      <c r="AF3" s="72"/>
      <c r="AG3" s="70" t="s">
        <v>222</v>
      </c>
      <c r="AH3" s="70"/>
      <c r="AI3" s="70"/>
      <c r="AJ3" s="70"/>
      <c r="AK3" s="70"/>
      <c r="AL3" s="70"/>
      <c r="AM3" s="38"/>
      <c r="AN3" s="73" t="s">
        <v>234</v>
      </c>
      <c r="AO3" s="71"/>
      <c r="AP3" s="71"/>
      <c r="AQ3" s="71"/>
      <c r="AR3" s="71"/>
      <c r="AS3" s="71"/>
      <c r="AT3" s="71"/>
      <c r="AU3" s="71"/>
      <c r="AV3" s="71"/>
      <c r="AW3" s="72"/>
      <c r="AX3" s="35"/>
      <c r="AY3" s="35"/>
      <c r="AZ3" s="70" t="s">
        <v>247</v>
      </c>
      <c r="BA3" s="70"/>
      <c r="BB3" s="70"/>
      <c r="BC3" s="70"/>
      <c r="BD3" s="69" t="s">
        <v>193</v>
      </c>
      <c r="BE3" s="69"/>
      <c r="BF3" s="35"/>
      <c r="BG3" s="35"/>
      <c r="BH3" s="35"/>
      <c r="BI3" s="35"/>
      <c r="BJ3" s="35"/>
      <c r="BK3" s="35"/>
      <c r="BL3" s="69" t="s">
        <v>158</v>
      </c>
      <c r="BM3" s="69"/>
      <c r="BN3" s="71" t="s">
        <v>229</v>
      </c>
      <c r="BO3" s="71"/>
      <c r="BP3" s="71"/>
      <c r="BQ3" s="72"/>
      <c r="BR3" s="36" t="s">
        <v>192</v>
      </c>
    </row>
    <row r="4" spans="1:71" s="32" customFormat="1" ht="93.75" customHeight="1">
      <c r="A4" s="34" t="s">
        <v>194</v>
      </c>
      <c r="B4" s="34" t="s">
        <v>179</v>
      </c>
      <c r="C4" s="34" t="s">
        <v>181</v>
      </c>
      <c r="D4" s="34" t="s">
        <v>182</v>
      </c>
      <c r="E4" s="34" t="s">
        <v>180</v>
      </c>
      <c r="F4" s="34" t="s">
        <v>199</v>
      </c>
      <c r="G4" s="34" t="s">
        <v>200</v>
      </c>
      <c r="H4" s="34" t="s">
        <v>201</v>
      </c>
      <c r="I4" s="34" t="s">
        <v>202</v>
      </c>
      <c r="J4" s="34" t="s">
        <v>203</v>
      </c>
      <c r="K4" s="34" t="s">
        <v>204</v>
      </c>
      <c r="L4" s="34" t="s">
        <v>206</v>
      </c>
      <c r="M4" s="34" t="s">
        <v>207</v>
      </c>
      <c r="N4" s="34" t="s">
        <v>208</v>
      </c>
      <c r="O4" s="34" t="s">
        <v>209</v>
      </c>
      <c r="P4" s="34" t="s">
        <v>211</v>
      </c>
      <c r="Q4" s="34" t="s">
        <v>210</v>
      </c>
      <c r="R4" s="34" t="s">
        <v>212</v>
      </c>
      <c r="S4" s="34" t="s">
        <v>213</v>
      </c>
      <c r="T4" s="34" t="s">
        <v>214</v>
      </c>
      <c r="U4" s="34" t="s">
        <v>215</v>
      </c>
      <c r="V4" s="34" t="s">
        <v>217</v>
      </c>
      <c r="W4" s="34" t="s">
        <v>218</v>
      </c>
      <c r="X4" s="34" t="s">
        <v>219</v>
      </c>
      <c r="Y4" s="34" t="s">
        <v>220</v>
      </c>
      <c r="Z4" s="34" t="s">
        <v>269</v>
      </c>
      <c r="AA4" s="34" t="s">
        <v>264</v>
      </c>
      <c r="AB4" s="34" t="s">
        <v>265</v>
      </c>
      <c r="AC4" s="34" t="s">
        <v>266</v>
      </c>
      <c r="AD4" s="34" t="s">
        <v>267</v>
      </c>
      <c r="AE4" s="34" t="s">
        <v>268</v>
      </c>
      <c r="AF4" s="34" t="s">
        <v>221</v>
      </c>
      <c r="AG4" s="34" t="s">
        <v>223</v>
      </c>
      <c r="AH4" s="34" t="s">
        <v>224</v>
      </c>
      <c r="AI4" s="34" t="s">
        <v>225</v>
      </c>
      <c r="AJ4" s="34" t="s">
        <v>226</v>
      </c>
      <c r="AK4" s="34" t="s">
        <v>227</v>
      </c>
      <c r="AL4" s="34" t="s">
        <v>228</v>
      </c>
      <c r="AM4" s="34" t="s">
        <v>191</v>
      </c>
      <c r="AN4" s="34" t="s">
        <v>235</v>
      </c>
      <c r="AO4" s="34" t="s">
        <v>236</v>
      </c>
      <c r="AP4" s="34" t="s">
        <v>237</v>
      </c>
      <c r="AQ4" s="34" t="s">
        <v>238</v>
      </c>
      <c r="AR4" s="34" t="s">
        <v>239</v>
      </c>
      <c r="AS4" s="34" t="s">
        <v>240</v>
      </c>
      <c r="AT4" s="34" t="s">
        <v>241</v>
      </c>
      <c r="AU4" s="34" t="s">
        <v>242</v>
      </c>
      <c r="AV4" s="34" t="s">
        <v>243</v>
      </c>
      <c r="AW4" s="34" t="s">
        <v>244</v>
      </c>
      <c r="AX4" s="34" t="s">
        <v>245</v>
      </c>
      <c r="AY4" s="34" t="s">
        <v>246</v>
      </c>
      <c r="AZ4" s="34" t="s">
        <v>248</v>
      </c>
      <c r="BA4" s="34" t="s">
        <v>249</v>
      </c>
      <c r="BB4" s="34" t="s">
        <v>250</v>
      </c>
      <c r="BC4" s="34" t="s">
        <v>251</v>
      </c>
      <c r="BD4" s="34" t="s">
        <v>253</v>
      </c>
      <c r="BE4" s="34" t="s">
        <v>254</v>
      </c>
      <c r="BF4" s="34" t="s">
        <v>255</v>
      </c>
      <c r="BG4" s="34" t="s">
        <v>256</v>
      </c>
      <c r="BH4" s="34" t="s">
        <v>257</v>
      </c>
      <c r="BI4" s="34" t="s">
        <v>258</v>
      </c>
      <c r="BJ4" s="34" t="s">
        <v>259</v>
      </c>
      <c r="BK4" s="34" t="s">
        <v>260</v>
      </c>
      <c r="BL4" s="34" t="s">
        <v>262</v>
      </c>
      <c r="BM4" s="34" t="s">
        <v>263</v>
      </c>
      <c r="BN4" s="34" t="s">
        <v>230</v>
      </c>
      <c r="BO4" s="34" t="s">
        <v>231</v>
      </c>
      <c r="BP4" s="34" t="s">
        <v>232</v>
      </c>
      <c r="BQ4" s="34" t="s">
        <v>233</v>
      </c>
      <c r="BR4" s="34" t="s">
        <v>252</v>
      </c>
      <c r="BS4" s="32" t="s">
        <v>261</v>
      </c>
    </row>
    <row r="5" spans="1:71" ht="12.75">
      <c r="A5">
        <v>1</v>
      </c>
      <c r="B5">
        <v>2</v>
      </c>
      <c r="C5">
        <v>1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2</v>
      </c>
      <c r="K5">
        <v>2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1</v>
      </c>
      <c r="V5">
        <v>1</v>
      </c>
      <c r="W5">
        <v>1</v>
      </c>
      <c r="X5">
        <v>1</v>
      </c>
      <c r="Y5" s="47">
        <v>1</v>
      </c>
      <c r="Z5" s="47">
        <v>1</v>
      </c>
      <c r="AA5" s="47">
        <v>0</v>
      </c>
      <c r="AB5" s="47">
        <v>1</v>
      </c>
      <c r="AC5" s="47">
        <v>0</v>
      </c>
      <c r="AD5" s="47">
        <v>1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1</v>
      </c>
      <c r="AN5" s="47">
        <v>1</v>
      </c>
      <c r="AO5" s="47">
        <v>1</v>
      </c>
      <c r="AP5" s="47">
        <v>1</v>
      </c>
      <c r="AQ5" s="47">
        <v>5</v>
      </c>
      <c r="AR5" s="47">
        <v>5</v>
      </c>
      <c r="AS5" s="47">
        <v>1</v>
      </c>
      <c r="AT5" s="47">
        <v>1</v>
      </c>
      <c r="AU5" s="47">
        <v>1</v>
      </c>
      <c r="AV5" s="47">
        <v>1</v>
      </c>
      <c r="AW5" s="47">
        <v>1</v>
      </c>
      <c r="AX5" s="47">
        <v>2</v>
      </c>
      <c r="AY5" s="47">
        <v>1</v>
      </c>
      <c r="AZ5" s="47">
        <v>1</v>
      </c>
      <c r="BA5" s="47">
        <v>1</v>
      </c>
      <c r="BB5" s="47">
        <v>1</v>
      </c>
      <c r="BC5" s="47">
        <v>1</v>
      </c>
      <c r="BD5" s="47">
        <v>0</v>
      </c>
      <c r="BE5" s="47">
        <v>0</v>
      </c>
      <c r="BF5" s="47">
        <v>0</v>
      </c>
      <c r="BG5" s="47">
        <v>0</v>
      </c>
      <c r="BH5" s="47">
        <v>0</v>
      </c>
      <c r="BI5" s="47">
        <v>0</v>
      </c>
      <c r="BJ5" s="47">
        <v>0</v>
      </c>
      <c r="BK5" s="47">
        <v>0</v>
      </c>
      <c r="BL5" s="47">
        <v>1</v>
      </c>
      <c r="BM5" s="47">
        <v>0</v>
      </c>
      <c r="BN5" s="47">
        <v>1</v>
      </c>
      <c r="BO5" s="47">
        <v>1</v>
      </c>
      <c r="BP5" s="47">
        <v>1</v>
      </c>
      <c r="BQ5" s="47">
        <v>1</v>
      </c>
      <c r="BR5" s="47">
        <v>1</v>
      </c>
      <c r="BS5" s="47">
        <v>0</v>
      </c>
    </row>
    <row r="6" spans="1:71" ht="12.75">
      <c r="A6">
        <v>2</v>
      </c>
      <c r="B6">
        <v>3</v>
      </c>
      <c r="C6">
        <v>2</v>
      </c>
      <c r="D6">
        <v>2</v>
      </c>
      <c r="E6">
        <v>2</v>
      </c>
      <c r="F6">
        <v>1</v>
      </c>
      <c r="G6">
        <v>1</v>
      </c>
      <c r="H6">
        <v>1</v>
      </c>
      <c r="I6">
        <v>2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2</v>
      </c>
      <c r="W6">
        <v>2</v>
      </c>
      <c r="X6">
        <v>2</v>
      </c>
      <c r="Y6" s="47">
        <v>2</v>
      </c>
      <c r="Z6" s="47">
        <v>0</v>
      </c>
      <c r="AA6" s="47">
        <v>0</v>
      </c>
      <c r="AB6" s="47">
        <v>2</v>
      </c>
      <c r="AC6" s="47">
        <v>0</v>
      </c>
      <c r="AD6" s="47">
        <v>2</v>
      </c>
      <c r="AE6" s="47">
        <v>0</v>
      </c>
      <c r="AF6" s="47">
        <v>0</v>
      </c>
      <c r="AG6" s="47">
        <v>0</v>
      </c>
      <c r="AH6" s="47">
        <v>1</v>
      </c>
      <c r="AI6" s="47">
        <v>1</v>
      </c>
      <c r="AJ6" s="47">
        <v>1</v>
      </c>
      <c r="AK6" s="47">
        <v>0</v>
      </c>
      <c r="AL6" s="47">
        <v>0</v>
      </c>
      <c r="AM6" s="47">
        <v>1</v>
      </c>
      <c r="AN6" s="47">
        <v>1</v>
      </c>
      <c r="AO6" s="47">
        <v>1</v>
      </c>
      <c r="AP6" s="47">
        <v>1</v>
      </c>
      <c r="AQ6" s="47">
        <v>3</v>
      </c>
      <c r="AR6" s="47">
        <v>5</v>
      </c>
      <c r="AS6" s="47">
        <v>1</v>
      </c>
      <c r="AT6" s="47">
        <v>2</v>
      </c>
      <c r="AU6" s="47">
        <v>2</v>
      </c>
      <c r="AV6" s="47">
        <v>1</v>
      </c>
      <c r="AW6" s="47">
        <v>1</v>
      </c>
      <c r="AX6" s="47">
        <v>2</v>
      </c>
      <c r="AY6" s="47">
        <v>1</v>
      </c>
      <c r="AZ6" s="47">
        <v>1</v>
      </c>
      <c r="BA6" s="47">
        <v>1</v>
      </c>
      <c r="BB6" s="47">
        <v>2</v>
      </c>
      <c r="BC6" s="47">
        <v>2</v>
      </c>
      <c r="BD6" s="47">
        <v>0</v>
      </c>
      <c r="BE6" s="47">
        <v>0</v>
      </c>
      <c r="BF6" s="47">
        <v>0</v>
      </c>
      <c r="BG6" s="47">
        <v>4</v>
      </c>
      <c r="BH6" s="47">
        <v>0</v>
      </c>
      <c r="BI6" s="47">
        <v>1</v>
      </c>
      <c r="BJ6" s="47">
        <v>1</v>
      </c>
      <c r="BK6" s="47">
        <v>1</v>
      </c>
      <c r="BL6" s="47">
        <v>1</v>
      </c>
      <c r="BM6" s="47">
        <v>0</v>
      </c>
      <c r="BN6" s="47">
        <v>1</v>
      </c>
      <c r="BO6" s="47">
        <v>1</v>
      </c>
      <c r="BP6" s="47">
        <v>1</v>
      </c>
      <c r="BQ6" s="47">
        <v>1</v>
      </c>
      <c r="BR6" s="47">
        <v>1</v>
      </c>
      <c r="BS6" s="47">
        <v>0</v>
      </c>
    </row>
    <row r="7" spans="1:71" ht="12.75">
      <c r="A7">
        <v>3</v>
      </c>
      <c r="B7">
        <v>3</v>
      </c>
      <c r="C7">
        <v>2</v>
      </c>
      <c r="D7">
        <v>2</v>
      </c>
      <c r="E7">
        <v>1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</v>
      </c>
      <c r="V7">
        <v>2</v>
      </c>
      <c r="W7">
        <v>2</v>
      </c>
      <c r="X7">
        <v>2</v>
      </c>
      <c r="Y7" s="47">
        <v>5</v>
      </c>
      <c r="Z7" s="47">
        <v>5</v>
      </c>
      <c r="AA7" s="47">
        <v>0</v>
      </c>
      <c r="AB7" s="47">
        <v>2</v>
      </c>
      <c r="AC7" s="47">
        <v>0</v>
      </c>
      <c r="AD7" s="47">
        <v>2</v>
      </c>
      <c r="AE7" s="47">
        <v>0</v>
      </c>
      <c r="AF7" s="47">
        <v>0</v>
      </c>
      <c r="AG7" s="47">
        <v>1</v>
      </c>
      <c r="AH7" s="47">
        <v>1</v>
      </c>
      <c r="AI7" s="47">
        <v>1</v>
      </c>
      <c r="AJ7" s="47">
        <v>1</v>
      </c>
      <c r="AK7" s="47">
        <v>1</v>
      </c>
      <c r="AL7" s="47">
        <v>0</v>
      </c>
      <c r="AM7" s="47">
        <v>2</v>
      </c>
      <c r="AN7" s="47">
        <v>2</v>
      </c>
      <c r="AO7" s="47">
        <v>2</v>
      </c>
      <c r="AP7" s="47">
        <v>3</v>
      </c>
      <c r="AQ7" s="47">
        <v>5</v>
      </c>
      <c r="AR7" s="47">
        <v>5</v>
      </c>
      <c r="AS7" s="47">
        <v>1</v>
      </c>
      <c r="AT7" s="47">
        <v>2</v>
      </c>
      <c r="AU7" s="47">
        <v>1</v>
      </c>
      <c r="AV7" s="47">
        <v>1</v>
      </c>
      <c r="AW7" s="47">
        <v>2</v>
      </c>
      <c r="AX7" s="47">
        <v>2</v>
      </c>
      <c r="AY7" s="47">
        <v>2</v>
      </c>
      <c r="AZ7" s="47">
        <v>0</v>
      </c>
      <c r="BA7" s="47">
        <v>0</v>
      </c>
      <c r="BB7" s="47">
        <v>0</v>
      </c>
      <c r="BC7" s="47">
        <v>0</v>
      </c>
      <c r="BD7" s="47">
        <v>1</v>
      </c>
      <c r="BE7" s="47">
        <v>1</v>
      </c>
      <c r="BF7" s="47">
        <v>2</v>
      </c>
      <c r="BG7" s="47">
        <v>4</v>
      </c>
      <c r="BH7" s="47">
        <v>2</v>
      </c>
      <c r="BI7" s="47">
        <v>2</v>
      </c>
      <c r="BJ7" s="47">
        <v>0</v>
      </c>
      <c r="BK7" s="47">
        <v>1</v>
      </c>
      <c r="BL7" s="47">
        <v>1</v>
      </c>
      <c r="BM7" s="47">
        <v>0</v>
      </c>
      <c r="BN7" s="47">
        <v>1</v>
      </c>
      <c r="BO7" s="47">
        <v>1</v>
      </c>
      <c r="BP7" s="47">
        <v>1</v>
      </c>
      <c r="BQ7" s="47">
        <v>1</v>
      </c>
      <c r="BR7" s="47">
        <v>2</v>
      </c>
      <c r="BS7" s="47">
        <v>0</v>
      </c>
    </row>
    <row r="8" spans="1:71" ht="12.75">
      <c r="A8">
        <v>4</v>
      </c>
      <c r="B8">
        <v>2</v>
      </c>
      <c r="C8">
        <v>1</v>
      </c>
      <c r="D8">
        <v>1</v>
      </c>
      <c r="E8">
        <v>2</v>
      </c>
      <c r="F8">
        <v>1</v>
      </c>
      <c r="G8">
        <v>1</v>
      </c>
      <c r="H8">
        <v>0</v>
      </c>
      <c r="I8">
        <v>2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1</v>
      </c>
      <c r="X8">
        <v>1</v>
      </c>
      <c r="Y8" s="47">
        <v>5</v>
      </c>
      <c r="Z8" s="47">
        <v>5</v>
      </c>
      <c r="AA8" s="47">
        <v>0</v>
      </c>
      <c r="AB8" s="47">
        <v>1</v>
      </c>
      <c r="AC8" s="47">
        <v>0</v>
      </c>
      <c r="AD8" s="47">
        <v>1</v>
      </c>
      <c r="AE8" s="47">
        <v>0</v>
      </c>
      <c r="AF8" s="47">
        <v>0</v>
      </c>
      <c r="AG8" s="47">
        <v>1</v>
      </c>
      <c r="AH8" s="48">
        <v>0</v>
      </c>
      <c r="AI8" s="48">
        <v>1</v>
      </c>
      <c r="AJ8" s="48">
        <v>1</v>
      </c>
      <c r="AK8" s="47">
        <v>1</v>
      </c>
      <c r="AL8" s="47">
        <v>0</v>
      </c>
      <c r="AM8" s="48">
        <v>2</v>
      </c>
      <c r="AN8" s="48">
        <v>1</v>
      </c>
      <c r="AO8" s="48">
        <v>1</v>
      </c>
      <c r="AP8" s="48">
        <v>1</v>
      </c>
      <c r="AQ8" s="48">
        <v>2</v>
      </c>
      <c r="AR8" s="48">
        <v>5</v>
      </c>
      <c r="AS8" s="48">
        <v>1</v>
      </c>
      <c r="AT8" s="48">
        <v>1</v>
      </c>
      <c r="AU8" s="48">
        <v>1</v>
      </c>
      <c r="AV8" s="48">
        <v>1</v>
      </c>
      <c r="AW8" s="48">
        <v>1</v>
      </c>
      <c r="AX8" s="48">
        <v>2</v>
      </c>
      <c r="AY8" s="48">
        <v>1</v>
      </c>
      <c r="AZ8" s="48">
        <v>1</v>
      </c>
      <c r="BA8" s="48">
        <v>1</v>
      </c>
      <c r="BB8" s="48">
        <v>2</v>
      </c>
      <c r="BC8" s="48">
        <v>1</v>
      </c>
      <c r="BD8" s="48">
        <v>1</v>
      </c>
      <c r="BE8" s="48">
        <v>1</v>
      </c>
      <c r="BF8" s="48">
        <v>2</v>
      </c>
      <c r="BG8" s="48">
        <v>6</v>
      </c>
      <c r="BH8" s="48">
        <v>1</v>
      </c>
      <c r="BI8" s="48">
        <v>1</v>
      </c>
      <c r="BJ8" s="48">
        <v>5</v>
      </c>
      <c r="BK8" s="48">
        <v>1</v>
      </c>
      <c r="BL8" s="48">
        <v>1</v>
      </c>
      <c r="BM8" s="48">
        <v>0</v>
      </c>
      <c r="BN8" s="48">
        <v>1</v>
      </c>
      <c r="BO8" s="48">
        <v>1</v>
      </c>
      <c r="BP8" s="48">
        <v>1</v>
      </c>
      <c r="BQ8" s="48">
        <v>1</v>
      </c>
      <c r="BR8" s="48">
        <v>1</v>
      </c>
      <c r="BS8" s="48">
        <v>0</v>
      </c>
    </row>
    <row r="9" spans="1:71" ht="12.75">
      <c r="A9">
        <v>5</v>
      </c>
      <c r="B9">
        <v>2</v>
      </c>
      <c r="C9">
        <v>2</v>
      </c>
      <c r="D9">
        <v>1</v>
      </c>
      <c r="E9">
        <v>2</v>
      </c>
      <c r="F9">
        <v>1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1</v>
      </c>
      <c r="Q9">
        <v>1</v>
      </c>
      <c r="R9">
        <v>0</v>
      </c>
      <c r="S9">
        <v>0</v>
      </c>
      <c r="T9">
        <v>0</v>
      </c>
      <c r="U9">
        <v>1</v>
      </c>
      <c r="V9">
        <v>1</v>
      </c>
      <c r="W9">
        <v>1</v>
      </c>
      <c r="X9">
        <v>0</v>
      </c>
      <c r="Y9" s="47">
        <v>1</v>
      </c>
      <c r="Z9" s="47">
        <v>2</v>
      </c>
      <c r="AA9" s="47">
        <v>0</v>
      </c>
      <c r="AB9" s="47">
        <v>2</v>
      </c>
      <c r="AC9" s="47">
        <v>0</v>
      </c>
      <c r="AD9" s="47">
        <v>1</v>
      </c>
      <c r="AE9" s="47">
        <v>0</v>
      </c>
      <c r="AF9" s="47">
        <v>0</v>
      </c>
      <c r="AG9" s="47">
        <v>0</v>
      </c>
      <c r="AH9" s="48">
        <v>0</v>
      </c>
      <c r="AI9" s="48">
        <v>1</v>
      </c>
      <c r="AJ9" s="48">
        <v>0</v>
      </c>
      <c r="AK9" s="47">
        <v>0</v>
      </c>
      <c r="AL9" s="47">
        <v>0</v>
      </c>
      <c r="AM9" s="48">
        <v>1</v>
      </c>
      <c r="AN9" s="48">
        <v>1</v>
      </c>
      <c r="AO9" s="48">
        <v>1</v>
      </c>
      <c r="AP9" s="48">
        <v>1</v>
      </c>
      <c r="AQ9" s="48">
        <v>5</v>
      </c>
      <c r="AR9" s="48">
        <v>5</v>
      </c>
      <c r="AS9" s="48">
        <v>0</v>
      </c>
      <c r="AT9" s="48">
        <v>2</v>
      </c>
      <c r="AU9" s="48">
        <v>1</v>
      </c>
      <c r="AV9" s="48">
        <v>1</v>
      </c>
      <c r="AW9" s="48">
        <v>1</v>
      </c>
      <c r="AX9" s="48">
        <v>2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0</v>
      </c>
      <c r="BE9" s="48">
        <v>0</v>
      </c>
      <c r="BF9" s="48">
        <v>2</v>
      </c>
      <c r="BG9" s="48">
        <v>4</v>
      </c>
      <c r="BH9" s="48">
        <v>2</v>
      </c>
      <c r="BI9" s="48">
        <v>2</v>
      </c>
      <c r="BJ9" s="48">
        <v>0</v>
      </c>
      <c r="BK9" s="48">
        <v>1</v>
      </c>
      <c r="BL9" s="48">
        <v>1</v>
      </c>
      <c r="BM9" s="48">
        <v>0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t="s">
        <v>334</v>
      </c>
    </row>
    <row r="10" spans="1:71" ht="12.75">
      <c r="A10">
        <v>6</v>
      </c>
      <c r="B10">
        <v>3</v>
      </c>
      <c r="C10">
        <v>2</v>
      </c>
      <c r="D10">
        <v>2</v>
      </c>
      <c r="E10">
        <v>2</v>
      </c>
      <c r="F10">
        <v>1</v>
      </c>
      <c r="G10">
        <v>1</v>
      </c>
      <c r="H10">
        <v>0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1</v>
      </c>
      <c r="W10">
        <v>1</v>
      </c>
      <c r="X10">
        <v>1</v>
      </c>
      <c r="Y10" s="47">
        <v>1</v>
      </c>
      <c r="Z10" s="47">
        <v>1</v>
      </c>
      <c r="AA10" s="47">
        <v>0</v>
      </c>
      <c r="AB10" s="47">
        <v>1</v>
      </c>
      <c r="AC10" s="47">
        <v>0</v>
      </c>
      <c r="AD10" s="47">
        <v>1</v>
      </c>
      <c r="AE10" s="47">
        <v>0</v>
      </c>
      <c r="AF10" s="47">
        <v>0</v>
      </c>
      <c r="AG10" s="47">
        <v>1</v>
      </c>
      <c r="AH10" s="48">
        <v>1</v>
      </c>
      <c r="AI10" s="48">
        <v>0</v>
      </c>
      <c r="AJ10" s="48">
        <v>0</v>
      </c>
      <c r="AK10" s="47">
        <v>0</v>
      </c>
      <c r="AL10" s="47">
        <v>0</v>
      </c>
      <c r="AM10" s="48">
        <v>1</v>
      </c>
      <c r="AN10" s="48">
        <v>1</v>
      </c>
      <c r="AO10" s="48">
        <v>1</v>
      </c>
      <c r="AP10" s="48">
        <v>1</v>
      </c>
      <c r="AQ10" s="48">
        <v>5</v>
      </c>
      <c r="AR10" s="48">
        <v>5</v>
      </c>
      <c r="AS10" s="48">
        <v>1</v>
      </c>
      <c r="AT10" s="48">
        <v>1</v>
      </c>
      <c r="AU10" s="48">
        <v>1</v>
      </c>
      <c r="AV10" s="48">
        <v>1</v>
      </c>
      <c r="AW10" s="48">
        <v>1</v>
      </c>
      <c r="AX10" s="48">
        <v>2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0</v>
      </c>
      <c r="BE10" s="48">
        <v>0</v>
      </c>
      <c r="BF10" s="48">
        <v>2</v>
      </c>
      <c r="BG10" s="48">
        <v>3</v>
      </c>
      <c r="BH10" s="48">
        <v>2</v>
      </c>
      <c r="BI10" s="48">
        <v>2</v>
      </c>
      <c r="BJ10" s="48">
        <v>0</v>
      </c>
      <c r="BK10" s="48">
        <v>1</v>
      </c>
      <c r="BL10" s="48">
        <v>1</v>
      </c>
      <c r="BM10" s="48">
        <v>0</v>
      </c>
      <c r="BN10" s="48">
        <v>1</v>
      </c>
      <c r="BO10" s="48">
        <v>1</v>
      </c>
      <c r="BP10" s="48">
        <v>1</v>
      </c>
      <c r="BQ10" s="48">
        <v>1</v>
      </c>
      <c r="BR10" s="48">
        <v>1</v>
      </c>
      <c r="BS10" s="48">
        <v>0</v>
      </c>
    </row>
    <row r="11" spans="1:71" ht="12.75">
      <c r="A11">
        <v>7</v>
      </c>
      <c r="B11">
        <v>2</v>
      </c>
      <c r="C11">
        <v>2</v>
      </c>
      <c r="D11">
        <v>2</v>
      </c>
      <c r="E11">
        <v>2</v>
      </c>
      <c r="F11">
        <v>3</v>
      </c>
      <c r="G11">
        <v>3</v>
      </c>
      <c r="H11">
        <v>1</v>
      </c>
      <c r="I11">
        <v>2</v>
      </c>
      <c r="J11">
        <v>0</v>
      </c>
      <c r="K11">
        <v>0</v>
      </c>
      <c r="L11">
        <v>0</v>
      </c>
      <c r="M11">
        <v>0</v>
      </c>
      <c r="N11">
        <v>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1</v>
      </c>
      <c r="Y11" s="47">
        <v>1</v>
      </c>
      <c r="Z11" s="47">
        <v>1</v>
      </c>
      <c r="AA11" s="47">
        <v>0</v>
      </c>
      <c r="AB11" s="47">
        <v>1</v>
      </c>
      <c r="AC11" s="47">
        <v>0</v>
      </c>
      <c r="AD11" s="47">
        <v>1</v>
      </c>
      <c r="AE11" s="47">
        <v>0</v>
      </c>
      <c r="AF11" s="47">
        <v>0</v>
      </c>
      <c r="AG11" s="47">
        <v>0</v>
      </c>
      <c r="AH11" s="48">
        <v>0</v>
      </c>
      <c r="AI11" s="48">
        <v>1</v>
      </c>
      <c r="AJ11" s="48">
        <v>0</v>
      </c>
      <c r="AK11" s="47">
        <v>0</v>
      </c>
      <c r="AL11" s="47">
        <v>0</v>
      </c>
      <c r="AM11" s="48">
        <v>1</v>
      </c>
      <c r="AN11" s="47">
        <v>1</v>
      </c>
      <c r="AO11" s="47">
        <v>1</v>
      </c>
      <c r="AP11" s="48">
        <v>2</v>
      </c>
      <c r="AQ11" s="48">
        <v>3</v>
      </c>
      <c r="AR11" s="48">
        <v>5</v>
      </c>
      <c r="AS11" s="48">
        <v>1</v>
      </c>
      <c r="AT11" s="48">
        <v>1</v>
      </c>
      <c r="AU11" s="48">
        <v>1</v>
      </c>
      <c r="AV11" s="48">
        <v>1</v>
      </c>
      <c r="AW11" s="48">
        <v>1</v>
      </c>
      <c r="AX11" s="48">
        <v>5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2</v>
      </c>
      <c r="BG11" s="48">
        <v>2</v>
      </c>
      <c r="BH11" s="48">
        <v>2</v>
      </c>
      <c r="BI11" s="48">
        <v>2</v>
      </c>
      <c r="BJ11" s="48">
        <v>0</v>
      </c>
      <c r="BK11" s="48">
        <v>0</v>
      </c>
      <c r="BL11" s="48">
        <v>1</v>
      </c>
      <c r="BM11" s="48">
        <v>1</v>
      </c>
      <c r="BN11" s="48">
        <v>1</v>
      </c>
      <c r="BO11" s="48">
        <v>1</v>
      </c>
      <c r="BP11" s="48">
        <v>1</v>
      </c>
      <c r="BQ11" s="48">
        <v>1</v>
      </c>
      <c r="BR11" s="48">
        <v>2</v>
      </c>
      <c r="BS11" s="48">
        <v>0</v>
      </c>
    </row>
    <row r="12" spans="1:71" ht="12.75">
      <c r="A12">
        <v>8</v>
      </c>
      <c r="B12">
        <v>3</v>
      </c>
      <c r="C12">
        <v>3</v>
      </c>
      <c r="D12">
        <v>2</v>
      </c>
      <c r="E12">
        <v>2</v>
      </c>
      <c r="F12">
        <v>1</v>
      </c>
      <c r="G12">
        <v>1</v>
      </c>
      <c r="H12">
        <v>0</v>
      </c>
      <c r="I12">
        <v>2</v>
      </c>
      <c r="J12">
        <v>2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1</v>
      </c>
      <c r="W12">
        <v>2</v>
      </c>
      <c r="X12">
        <v>2</v>
      </c>
      <c r="Y12" s="47">
        <v>2</v>
      </c>
      <c r="Z12" s="47">
        <v>1</v>
      </c>
      <c r="AA12" s="47">
        <v>0</v>
      </c>
      <c r="AB12" s="47">
        <v>1</v>
      </c>
      <c r="AC12" s="47">
        <v>0</v>
      </c>
      <c r="AD12" s="47">
        <v>1</v>
      </c>
      <c r="AE12" s="47">
        <v>0</v>
      </c>
      <c r="AF12" s="47">
        <v>0</v>
      </c>
      <c r="AG12" s="47">
        <v>1</v>
      </c>
      <c r="AH12" s="48">
        <v>1</v>
      </c>
      <c r="AI12" s="48">
        <v>1</v>
      </c>
      <c r="AJ12" s="48">
        <v>1</v>
      </c>
      <c r="AK12" s="47">
        <v>1</v>
      </c>
      <c r="AL12" s="47">
        <v>0</v>
      </c>
      <c r="AM12" s="48">
        <v>3</v>
      </c>
      <c r="AN12" s="47">
        <v>1</v>
      </c>
      <c r="AO12" s="47">
        <v>1</v>
      </c>
      <c r="AP12" s="48">
        <v>2</v>
      </c>
      <c r="AQ12" s="48">
        <v>3</v>
      </c>
      <c r="AR12" s="48">
        <v>4</v>
      </c>
      <c r="AS12" s="48">
        <v>2</v>
      </c>
      <c r="AT12" s="48">
        <v>1</v>
      </c>
      <c r="AU12" s="48">
        <v>1</v>
      </c>
      <c r="AV12" s="48">
        <v>1</v>
      </c>
      <c r="AW12" s="48">
        <v>2</v>
      </c>
      <c r="AX12" s="48">
        <v>2</v>
      </c>
      <c r="AY12" s="48">
        <v>1</v>
      </c>
      <c r="AZ12" s="48">
        <v>1</v>
      </c>
      <c r="BA12" s="48">
        <v>1</v>
      </c>
      <c r="BB12" s="48">
        <v>1</v>
      </c>
      <c r="BC12" s="48">
        <v>1</v>
      </c>
      <c r="BD12" s="48">
        <v>2</v>
      </c>
      <c r="BE12" s="48">
        <v>0</v>
      </c>
      <c r="BF12" s="48">
        <v>2</v>
      </c>
      <c r="BG12" s="48">
        <v>4</v>
      </c>
      <c r="BH12" s="48">
        <v>1</v>
      </c>
      <c r="BI12" s="48">
        <v>2</v>
      </c>
      <c r="BJ12" s="48">
        <v>5</v>
      </c>
      <c r="BK12" s="48">
        <v>1</v>
      </c>
      <c r="BL12" s="48">
        <v>2</v>
      </c>
      <c r="BM12" s="48">
        <v>1</v>
      </c>
      <c r="BN12" s="48">
        <v>2</v>
      </c>
      <c r="BO12" s="48">
        <v>2</v>
      </c>
      <c r="BP12" s="48">
        <v>2</v>
      </c>
      <c r="BQ12" s="48">
        <v>2</v>
      </c>
      <c r="BR12" s="48">
        <v>3</v>
      </c>
      <c r="BS12" t="s">
        <v>335</v>
      </c>
    </row>
    <row r="13" spans="1:71" ht="12.75">
      <c r="A13">
        <v>9</v>
      </c>
      <c r="B13">
        <v>3</v>
      </c>
      <c r="C13">
        <v>2</v>
      </c>
      <c r="D13">
        <v>2</v>
      </c>
      <c r="E13">
        <v>2</v>
      </c>
      <c r="F13">
        <v>3</v>
      </c>
      <c r="G13">
        <v>3</v>
      </c>
      <c r="H13">
        <v>1</v>
      </c>
      <c r="I13">
        <v>2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2</v>
      </c>
      <c r="W13">
        <v>2</v>
      </c>
      <c r="X13">
        <v>2</v>
      </c>
      <c r="Y13" s="47">
        <v>2</v>
      </c>
      <c r="Z13" s="47">
        <v>2</v>
      </c>
      <c r="AA13" s="47">
        <v>0</v>
      </c>
      <c r="AB13" s="47">
        <v>2</v>
      </c>
      <c r="AC13" s="47">
        <v>0</v>
      </c>
      <c r="AD13" s="47">
        <v>2</v>
      </c>
      <c r="AE13" s="47">
        <v>0</v>
      </c>
      <c r="AF13" s="47">
        <v>0</v>
      </c>
      <c r="AG13" s="47">
        <v>0</v>
      </c>
      <c r="AH13" s="48">
        <v>0</v>
      </c>
      <c r="AI13" s="48">
        <v>1</v>
      </c>
      <c r="AJ13" s="48">
        <v>0</v>
      </c>
      <c r="AK13" s="47">
        <v>0</v>
      </c>
      <c r="AL13" s="47">
        <v>0</v>
      </c>
      <c r="AM13" s="48">
        <v>1</v>
      </c>
      <c r="AN13" s="47">
        <v>1</v>
      </c>
      <c r="AO13" s="47">
        <v>1</v>
      </c>
      <c r="AP13" s="48">
        <v>2</v>
      </c>
      <c r="AQ13" s="48">
        <v>4</v>
      </c>
      <c r="AR13" s="48">
        <v>5</v>
      </c>
      <c r="AS13" s="48">
        <v>3</v>
      </c>
      <c r="AT13" s="48">
        <v>1</v>
      </c>
      <c r="AU13" s="48">
        <v>1</v>
      </c>
      <c r="AV13" s="48">
        <v>1</v>
      </c>
      <c r="AW13" s="48">
        <v>2</v>
      </c>
      <c r="AX13" s="48">
        <v>2</v>
      </c>
      <c r="AY13" s="48">
        <v>1</v>
      </c>
      <c r="AZ13" s="48">
        <v>3</v>
      </c>
      <c r="BA13" s="48">
        <v>2</v>
      </c>
      <c r="BB13" s="48">
        <v>2</v>
      </c>
      <c r="BC13" s="48">
        <v>1</v>
      </c>
      <c r="BD13" s="48">
        <v>0</v>
      </c>
      <c r="BE13" s="48">
        <v>0</v>
      </c>
      <c r="BF13" s="48">
        <v>2</v>
      </c>
      <c r="BG13" s="48">
        <v>1</v>
      </c>
      <c r="BH13" s="48">
        <v>2</v>
      </c>
      <c r="BI13" s="48">
        <v>2</v>
      </c>
      <c r="BJ13" s="48">
        <v>0</v>
      </c>
      <c r="BK13" s="48">
        <v>1</v>
      </c>
      <c r="BL13" s="48">
        <v>1</v>
      </c>
      <c r="BM13" s="48">
        <v>0</v>
      </c>
      <c r="BN13" s="48">
        <v>2</v>
      </c>
      <c r="BO13" s="48">
        <v>2</v>
      </c>
      <c r="BP13" s="48">
        <v>2</v>
      </c>
      <c r="BQ13" s="48">
        <v>2</v>
      </c>
      <c r="BR13" s="48">
        <v>2</v>
      </c>
      <c r="BS13" t="s">
        <v>336</v>
      </c>
    </row>
    <row r="14" spans="1:71" ht="12.75">
      <c r="A14">
        <v>10</v>
      </c>
      <c r="B14">
        <v>3</v>
      </c>
      <c r="C14">
        <v>2</v>
      </c>
      <c r="D14">
        <v>2</v>
      </c>
      <c r="E14">
        <v>2</v>
      </c>
      <c r="F14">
        <v>1</v>
      </c>
      <c r="G14">
        <v>1</v>
      </c>
      <c r="H14">
        <v>1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2</v>
      </c>
      <c r="W14">
        <v>1</v>
      </c>
      <c r="X14">
        <v>1</v>
      </c>
      <c r="Y14" s="47">
        <v>0</v>
      </c>
      <c r="Z14" s="47">
        <v>0</v>
      </c>
      <c r="AA14" s="47">
        <v>0</v>
      </c>
      <c r="AB14" s="47">
        <v>2</v>
      </c>
      <c r="AC14" s="47">
        <v>0</v>
      </c>
      <c r="AD14" s="47">
        <v>1</v>
      </c>
      <c r="AE14" s="47">
        <v>0</v>
      </c>
      <c r="AF14" s="47">
        <v>0</v>
      </c>
      <c r="AG14" s="47">
        <v>0</v>
      </c>
      <c r="AH14" s="48">
        <v>1</v>
      </c>
      <c r="AI14" s="48">
        <v>0</v>
      </c>
      <c r="AJ14" s="48">
        <v>0</v>
      </c>
      <c r="AK14" s="47">
        <v>0</v>
      </c>
      <c r="AL14" s="47">
        <v>0</v>
      </c>
      <c r="AM14" s="48">
        <v>1</v>
      </c>
      <c r="AN14" s="47">
        <v>1</v>
      </c>
      <c r="AO14" s="47">
        <v>1</v>
      </c>
      <c r="AP14" s="48">
        <v>1</v>
      </c>
      <c r="AQ14" s="48">
        <v>5</v>
      </c>
      <c r="AR14" s="48">
        <v>5</v>
      </c>
      <c r="AS14" s="48">
        <v>1</v>
      </c>
      <c r="AT14" s="48">
        <v>1</v>
      </c>
      <c r="AU14" s="48">
        <v>1</v>
      </c>
      <c r="AV14" s="48">
        <v>1</v>
      </c>
      <c r="AW14" s="48">
        <v>1</v>
      </c>
      <c r="AX14" s="48">
        <v>2</v>
      </c>
      <c r="AY14" s="48">
        <v>1</v>
      </c>
      <c r="AZ14" s="48">
        <v>1</v>
      </c>
      <c r="BA14" s="48">
        <v>1</v>
      </c>
      <c r="BB14" s="48">
        <v>2</v>
      </c>
      <c r="BC14" s="48">
        <v>1</v>
      </c>
      <c r="BD14" s="48">
        <v>0</v>
      </c>
      <c r="BE14" s="48">
        <v>0</v>
      </c>
      <c r="BF14" s="48">
        <v>2</v>
      </c>
      <c r="BG14" s="48">
        <v>6</v>
      </c>
      <c r="BH14" s="48">
        <v>1</v>
      </c>
      <c r="BI14" s="48">
        <v>2</v>
      </c>
      <c r="BJ14" s="48">
        <v>0</v>
      </c>
      <c r="BK14" s="48">
        <v>1</v>
      </c>
      <c r="BL14" s="48">
        <v>1</v>
      </c>
      <c r="BM14" s="48">
        <v>0</v>
      </c>
      <c r="BN14" s="48">
        <v>1</v>
      </c>
      <c r="BO14" s="48">
        <v>2</v>
      </c>
      <c r="BP14" s="48">
        <v>1</v>
      </c>
      <c r="BQ14" s="48">
        <v>1</v>
      </c>
      <c r="BR14" s="48">
        <v>1</v>
      </c>
      <c r="BS14" s="48">
        <v>0</v>
      </c>
    </row>
    <row r="15" spans="1:71" ht="12.75">
      <c r="A15">
        <v>11</v>
      </c>
      <c r="B15">
        <v>3</v>
      </c>
      <c r="C15">
        <v>3</v>
      </c>
      <c r="D15">
        <v>3</v>
      </c>
      <c r="E15">
        <v>2</v>
      </c>
      <c r="F15">
        <v>2</v>
      </c>
      <c r="G15">
        <v>1</v>
      </c>
      <c r="H15">
        <v>1</v>
      </c>
      <c r="I15">
        <v>3</v>
      </c>
      <c r="J15">
        <v>0</v>
      </c>
      <c r="K15">
        <v>2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1</v>
      </c>
      <c r="W15">
        <v>2</v>
      </c>
      <c r="X15">
        <v>2</v>
      </c>
      <c r="Y15" s="47">
        <v>2</v>
      </c>
      <c r="Z15" s="47">
        <v>2</v>
      </c>
      <c r="AA15" s="47">
        <v>0</v>
      </c>
      <c r="AB15" s="47">
        <v>2</v>
      </c>
      <c r="AC15" s="47">
        <v>0</v>
      </c>
      <c r="AD15" s="47">
        <v>1</v>
      </c>
      <c r="AE15" s="47">
        <v>0</v>
      </c>
      <c r="AF15" s="47">
        <v>0</v>
      </c>
      <c r="AG15" s="47">
        <v>0</v>
      </c>
      <c r="AH15" s="48">
        <v>0</v>
      </c>
      <c r="AI15" s="48">
        <v>0</v>
      </c>
      <c r="AJ15" s="48">
        <v>0</v>
      </c>
      <c r="AK15" s="47">
        <v>0</v>
      </c>
      <c r="AL15" s="47">
        <v>0</v>
      </c>
      <c r="AM15" s="48">
        <v>3</v>
      </c>
      <c r="AN15" s="47">
        <v>2</v>
      </c>
      <c r="AO15" s="47">
        <v>2</v>
      </c>
      <c r="AP15" s="48">
        <v>3</v>
      </c>
      <c r="AQ15" s="48">
        <v>3</v>
      </c>
      <c r="AR15" s="48">
        <v>5</v>
      </c>
      <c r="AS15" s="48">
        <v>1</v>
      </c>
      <c r="AT15" s="48">
        <v>1</v>
      </c>
      <c r="AU15" s="48">
        <v>1</v>
      </c>
      <c r="AV15" s="48">
        <v>1</v>
      </c>
      <c r="AW15" s="48">
        <v>1</v>
      </c>
      <c r="AX15" s="48">
        <v>2</v>
      </c>
      <c r="AY15" s="48">
        <v>1</v>
      </c>
      <c r="AZ15" s="48">
        <v>1</v>
      </c>
      <c r="BA15" s="48">
        <v>1</v>
      </c>
      <c r="BB15" s="48">
        <v>2</v>
      </c>
      <c r="BC15" s="48">
        <v>2</v>
      </c>
      <c r="BD15" s="48">
        <v>0</v>
      </c>
      <c r="BE15" s="48">
        <v>0</v>
      </c>
      <c r="BF15" s="48">
        <v>2</v>
      </c>
      <c r="BG15" s="48">
        <v>3</v>
      </c>
      <c r="BH15" s="48">
        <v>1</v>
      </c>
      <c r="BI15" s="48">
        <v>2</v>
      </c>
      <c r="BJ15" s="48">
        <v>0</v>
      </c>
      <c r="BK15" s="48">
        <v>1</v>
      </c>
      <c r="BL15" s="48">
        <v>1</v>
      </c>
      <c r="BM15" s="48">
        <v>0</v>
      </c>
      <c r="BN15" s="48">
        <v>1</v>
      </c>
      <c r="BO15" s="48">
        <v>1</v>
      </c>
      <c r="BP15" s="48">
        <v>1</v>
      </c>
      <c r="BQ15" s="48">
        <v>1</v>
      </c>
      <c r="BR15" s="48">
        <v>2</v>
      </c>
      <c r="BS15" s="48">
        <v>0</v>
      </c>
    </row>
    <row r="16" spans="1:71" ht="12.75">
      <c r="A16">
        <v>12</v>
      </c>
      <c r="B16">
        <v>3</v>
      </c>
      <c r="C16">
        <v>1</v>
      </c>
      <c r="D16">
        <v>1</v>
      </c>
      <c r="E16">
        <v>2</v>
      </c>
      <c r="F16">
        <v>1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2</v>
      </c>
      <c r="W16">
        <v>1</v>
      </c>
      <c r="X16">
        <v>1</v>
      </c>
      <c r="Y16" s="47">
        <v>2</v>
      </c>
      <c r="Z16" s="47">
        <v>1</v>
      </c>
      <c r="AA16" s="47">
        <v>0</v>
      </c>
      <c r="AB16" s="47">
        <v>1</v>
      </c>
      <c r="AC16" s="47">
        <v>0</v>
      </c>
      <c r="AD16" s="47">
        <v>1</v>
      </c>
      <c r="AE16" s="47">
        <v>0</v>
      </c>
      <c r="AF16" s="47">
        <v>0</v>
      </c>
      <c r="AG16" s="47">
        <v>1</v>
      </c>
      <c r="AH16" s="48">
        <v>1</v>
      </c>
      <c r="AI16" s="48">
        <v>0</v>
      </c>
      <c r="AJ16" s="48">
        <v>1</v>
      </c>
      <c r="AK16" s="47">
        <v>0</v>
      </c>
      <c r="AL16" s="47">
        <v>0</v>
      </c>
      <c r="AM16" s="48">
        <v>1</v>
      </c>
      <c r="AN16" s="47">
        <v>1</v>
      </c>
      <c r="AO16" s="47">
        <v>1</v>
      </c>
      <c r="AP16" s="48">
        <v>1</v>
      </c>
      <c r="AQ16" s="48">
        <v>1</v>
      </c>
      <c r="AR16" s="48">
        <v>5</v>
      </c>
      <c r="AS16" s="48">
        <v>1</v>
      </c>
      <c r="AT16" s="48">
        <v>1</v>
      </c>
      <c r="AU16" s="48">
        <v>1</v>
      </c>
      <c r="AV16" s="48">
        <v>1</v>
      </c>
      <c r="AW16" s="48">
        <v>1</v>
      </c>
      <c r="AX16" s="48">
        <v>2</v>
      </c>
      <c r="AY16" s="48">
        <v>1</v>
      </c>
      <c r="AZ16" s="48">
        <v>2</v>
      </c>
      <c r="BA16" s="48">
        <v>1</v>
      </c>
      <c r="BB16" s="48">
        <v>2</v>
      </c>
      <c r="BC16" s="48">
        <v>1</v>
      </c>
      <c r="BD16" s="48">
        <v>0</v>
      </c>
      <c r="BE16" s="48">
        <v>0</v>
      </c>
      <c r="BF16" s="48">
        <v>2</v>
      </c>
      <c r="BG16" s="48">
        <v>5</v>
      </c>
      <c r="BH16" s="48">
        <v>2</v>
      </c>
      <c r="BI16" s="48">
        <v>2</v>
      </c>
      <c r="BJ16" s="48">
        <v>0</v>
      </c>
      <c r="BK16" s="48">
        <v>4</v>
      </c>
      <c r="BL16" s="48">
        <v>1</v>
      </c>
      <c r="BM16" s="48">
        <v>0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0</v>
      </c>
    </row>
    <row r="17" spans="1:71" ht="12.75">
      <c r="A17">
        <v>13</v>
      </c>
      <c r="B17">
        <v>3</v>
      </c>
      <c r="C17">
        <v>2</v>
      </c>
      <c r="D17">
        <v>2</v>
      </c>
      <c r="E17">
        <v>2</v>
      </c>
      <c r="F17">
        <v>3</v>
      </c>
      <c r="G17">
        <v>1</v>
      </c>
      <c r="H17">
        <v>0</v>
      </c>
      <c r="I17">
        <v>2</v>
      </c>
      <c r="J17">
        <v>1</v>
      </c>
      <c r="K17">
        <v>1</v>
      </c>
      <c r="L17">
        <v>0</v>
      </c>
      <c r="M17">
        <v>1</v>
      </c>
      <c r="N17">
        <v>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1</v>
      </c>
      <c r="W17">
        <v>1</v>
      </c>
      <c r="X17">
        <v>1</v>
      </c>
      <c r="Y17" s="47">
        <v>0</v>
      </c>
      <c r="Z17" s="47">
        <v>0</v>
      </c>
      <c r="AA17" s="47">
        <v>0</v>
      </c>
      <c r="AB17" s="47">
        <v>1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8">
        <v>0</v>
      </c>
      <c r="AI17" s="48">
        <v>0</v>
      </c>
      <c r="AJ17" s="48">
        <v>0</v>
      </c>
      <c r="AK17" s="47">
        <v>0</v>
      </c>
      <c r="AL17" s="47">
        <v>0</v>
      </c>
      <c r="AM17" s="48">
        <v>3</v>
      </c>
      <c r="AN17" s="47">
        <v>1</v>
      </c>
      <c r="AO17" s="47">
        <v>1</v>
      </c>
      <c r="AP17" s="48">
        <v>3</v>
      </c>
      <c r="AQ17" s="48">
        <v>1</v>
      </c>
      <c r="AR17" s="48">
        <v>5</v>
      </c>
      <c r="AS17" s="48">
        <v>1</v>
      </c>
      <c r="AT17" s="48">
        <v>1</v>
      </c>
      <c r="AU17" s="48">
        <v>1</v>
      </c>
      <c r="AV17" s="48">
        <v>1</v>
      </c>
      <c r="AW17" s="48">
        <v>3</v>
      </c>
      <c r="AX17" s="48">
        <v>2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2</v>
      </c>
      <c r="BM17" s="48">
        <v>4</v>
      </c>
      <c r="BN17" s="48">
        <v>2</v>
      </c>
      <c r="BO17" s="48">
        <v>2</v>
      </c>
      <c r="BP17" s="48">
        <v>2</v>
      </c>
      <c r="BQ17" s="48">
        <v>2</v>
      </c>
      <c r="BR17" s="48">
        <v>2</v>
      </c>
      <c r="BS17" s="48">
        <v>0</v>
      </c>
    </row>
    <row r="18" spans="1:71" ht="12.75">
      <c r="A18">
        <v>14</v>
      </c>
      <c r="B18">
        <v>3</v>
      </c>
      <c r="C18">
        <v>2</v>
      </c>
      <c r="D18">
        <v>2</v>
      </c>
      <c r="E18">
        <v>2</v>
      </c>
      <c r="F18">
        <v>1</v>
      </c>
      <c r="G18">
        <v>1</v>
      </c>
      <c r="H18">
        <v>0</v>
      </c>
      <c r="I18">
        <v>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2</v>
      </c>
      <c r="W18">
        <v>2</v>
      </c>
      <c r="X18">
        <v>2</v>
      </c>
      <c r="Y18" s="47">
        <v>0</v>
      </c>
      <c r="Z18" s="47">
        <v>5</v>
      </c>
      <c r="AA18" s="47">
        <v>0</v>
      </c>
      <c r="AB18" s="47">
        <v>5</v>
      </c>
      <c r="AC18" s="47">
        <v>0</v>
      </c>
      <c r="AD18" s="47">
        <v>5</v>
      </c>
      <c r="AE18" s="47">
        <v>0</v>
      </c>
      <c r="AF18" s="47">
        <v>0</v>
      </c>
      <c r="AG18" s="47">
        <v>0</v>
      </c>
      <c r="AH18" s="48">
        <v>0</v>
      </c>
      <c r="AI18" s="48">
        <v>0</v>
      </c>
      <c r="AJ18" s="48">
        <v>0</v>
      </c>
      <c r="AK18" s="47">
        <v>0</v>
      </c>
      <c r="AL18" s="47">
        <v>0</v>
      </c>
      <c r="AM18" s="48">
        <v>1</v>
      </c>
      <c r="AN18" s="47">
        <v>2</v>
      </c>
      <c r="AO18" s="47">
        <v>1</v>
      </c>
      <c r="AP18" s="48">
        <v>2</v>
      </c>
      <c r="AQ18" s="48">
        <v>2</v>
      </c>
      <c r="AR18" s="48">
        <v>5</v>
      </c>
      <c r="AS18" s="48">
        <v>1</v>
      </c>
      <c r="AT18" s="48">
        <v>1</v>
      </c>
      <c r="AU18" s="48">
        <v>1</v>
      </c>
      <c r="AV18" s="48">
        <v>1</v>
      </c>
      <c r="AW18" s="48">
        <v>1</v>
      </c>
      <c r="AX18" s="48">
        <v>2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2</v>
      </c>
      <c r="BE18" s="48">
        <v>3</v>
      </c>
      <c r="BF18" s="48">
        <v>1</v>
      </c>
      <c r="BG18" s="48">
        <v>6</v>
      </c>
      <c r="BH18" s="48">
        <v>1</v>
      </c>
      <c r="BI18" s="48">
        <v>1</v>
      </c>
      <c r="BJ18" s="48">
        <v>5</v>
      </c>
      <c r="BK18" s="48">
        <v>1</v>
      </c>
      <c r="BL18" s="48">
        <v>1</v>
      </c>
      <c r="BM18" s="48">
        <v>0</v>
      </c>
      <c r="BN18" s="48">
        <v>2</v>
      </c>
      <c r="BO18" s="48">
        <v>2</v>
      </c>
      <c r="BP18" s="48">
        <v>2</v>
      </c>
      <c r="BQ18" s="48">
        <v>2</v>
      </c>
      <c r="BR18" s="48">
        <v>2</v>
      </c>
      <c r="BS18" s="48">
        <v>0</v>
      </c>
    </row>
    <row r="19" spans="1:71" ht="12.75">
      <c r="A19">
        <v>15</v>
      </c>
      <c r="B19">
        <v>3</v>
      </c>
      <c r="C19">
        <v>2</v>
      </c>
      <c r="D19">
        <v>2</v>
      </c>
      <c r="E19">
        <v>2</v>
      </c>
      <c r="F19">
        <v>1</v>
      </c>
      <c r="G19">
        <v>1</v>
      </c>
      <c r="H19">
        <v>1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</v>
      </c>
      <c r="V19">
        <v>1</v>
      </c>
      <c r="W19">
        <v>1</v>
      </c>
      <c r="X19">
        <v>1</v>
      </c>
      <c r="Y19" s="47">
        <v>1</v>
      </c>
      <c r="Z19" s="47">
        <v>1</v>
      </c>
      <c r="AA19" s="47">
        <v>0</v>
      </c>
      <c r="AB19" s="47">
        <v>1</v>
      </c>
      <c r="AC19" s="47">
        <v>0</v>
      </c>
      <c r="AD19" s="47">
        <v>1</v>
      </c>
      <c r="AE19" s="47">
        <v>0</v>
      </c>
      <c r="AF19" s="47">
        <v>0</v>
      </c>
      <c r="AG19" s="47">
        <v>0</v>
      </c>
      <c r="AH19" s="48">
        <v>0</v>
      </c>
      <c r="AI19" s="48">
        <v>0</v>
      </c>
      <c r="AJ19" s="48">
        <v>0</v>
      </c>
      <c r="AK19" s="47">
        <v>0</v>
      </c>
      <c r="AL19" s="47">
        <v>0</v>
      </c>
      <c r="AM19" s="48">
        <v>1</v>
      </c>
      <c r="AN19" s="47">
        <v>1</v>
      </c>
      <c r="AO19" s="47">
        <v>1</v>
      </c>
      <c r="AP19" s="48">
        <v>1</v>
      </c>
      <c r="AQ19" s="48">
        <v>5</v>
      </c>
      <c r="AR19" s="48">
        <v>5</v>
      </c>
      <c r="AS19" s="48">
        <v>1</v>
      </c>
      <c r="AT19" s="48">
        <v>1</v>
      </c>
      <c r="AU19" s="48">
        <v>1</v>
      </c>
      <c r="AV19" s="48">
        <v>1</v>
      </c>
      <c r="AW19" s="48">
        <v>1</v>
      </c>
      <c r="AX19" s="48">
        <v>2</v>
      </c>
      <c r="AY19" s="48">
        <v>2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2</v>
      </c>
      <c r="BG19" s="48">
        <v>2</v>
      </c>
      <c r="BH19" s="48">
        <v>2</v>
      </c>
      <c r="BI19" s="48">
        <v>2</v>
      </c>
      <c r="BJ19" s="48">
        <v>0</v>
      </c>
      <c r="BK19" s="48">
        <v>1</v>
      </c>
      <c r="BL19" s="48">
        <v>2</v>
      </c>
      <c r="BM19" s="48">
        <v>0</v>
      </c>
      <c r="BN19" s="48">
        <v>1</v>
      </c>
      <c r="BO19" s="48">
        <v>1</v>
      </c>
      <c r="BP19" s="48">
        <v>1</v>
      </c>
      <c r="BQ19" s="48">
        <v>1</v>
      </c>
      <c r="BR19" s="48">
        <v>2</v>
      </c>
      <c r="BS19" s="48">
        <v>0</v>
      </c>
    </row>
    <row r="20" spans="1:71" ht="12.75">
      <c r="A20">
        <v>16</v>
      </c>
      <c r="B20">
        <v>3</v>
      </c>
      <c r="C20">
        <v>3</v>
      </c>
      <c r="D20">
        <v>2</v>
      </c>
      <c r="E20">
        <v>2</v>
      </c>
      <c r="F20">
        <v>2</v>
      </c>
      <c r="G20">
        <v>2</v>
      </c>
      <c r="H20">
        <v>4</v>
      </c>
      <c r="I20">
        <v>2</v>
      </c>
      <c r="J20">
        <v>0</v>
      </c>
      <c r="K20">
        <v>3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3</v>
      </c>
      <c r="V20">
        <v>0</v>
      </c>
      <c r="W20">
        <v>4</v>
      </c>
      <c r="X20">
        <v>0</v>
      </c>
      <c r="Y20" s="47">
        <v>5</v>
      </c>
      <c r="Z20" s="47">
        <v>2</v>
      </c>
      <c r="AA20" s="47">
        <v>0</v>
      </c>
      <c r="AB20" s="47">
        <v>2</v>
      </c>
      <c r="AC20" s="47">
        <v>0</v>
      </c>
      <c r="AD20" s="47">
        <v>2</v>
      </c>
      <c r="AE20" s="47">
        <v>0</v>
      </c>
      <c r="AF20" s="47">
        <v>0</v>
      </c>
      <c r="AG20" s="47">
        <v>1</v>
      </c>
      <c r="AH20" s="48">
        <v>0</v>
      </c>
      <c r="AI20" s="48">
        <v>1</v>
      </c>
      <c r="AJ20" s="48">
        <v>1</v>
      </c>
      <c r="AK20" s="47">
        <v>0</v>
      </c>
      <c r="AL20" s="47">
        <v>0</v>
      </c>
      <c r="AM20" s="48">
        <v>1</v>
      </c>
      <c r="AN20" s="47">
        <v>3</v>
      </c>
      <c r="AO20" s="47">
        <v>6</v>
      </c>
      <c r="AP20" s="48">
        <v>4</v>
      </c>
      <c r="AQ20" s="48">
        <v>3</v>
      </c>
      <c r="AR20" s="48">
        <v>5</v>
      </c>
      <c r="AS20" s="48">
        <v>1</v>
      </c>
      <c r="AT20" s="48">
        <v>1</v>
      </c>
      <c r="AU20" s="48">
        <v>2</v>
      </c>
      <c r="AV20" s="48">
        <v>2</v>
      </c>
      <c r="AW20" s="48">
        <v>3</v>
      </c>
      <c r="AX20" s="48">
        <v>3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0</v>
      </c>
      <c r="BE20" s="48">
        <v>0</v>
      </c>
      <c r="BF20" s="48">
        <v>2</v>
      </c>
      <c r="BG20" s="48">
        <v>4</v>
      </c>
      <c r="BH20" s="48">
        <v>1</v>
      </c>
      <c r="BI20" s="48">
        <v>1</v>
      </c>
      <c r="BJ20" s="48">
        <v>2</v>
      </c>
      <c r="BK20" s="48">
        <v>1</v>
      </c>
      <c r="BL20" s="48">
        <v>1</v>
      </c>
      <c r="BM20" s="48">
        <v>0</v>
      </c>
      <c r="BN20" s="48">
        <v>1</v>
      </c>
      <c r="BO20" s="48">
        <v>3</v>
      </c>
      <c r="BP20" s="48">
        <v>1</v>
      </c>
      <c r="BQ20" s="48">
        <v>2</v>
      </c>
      <c r="BR20" s="48">
        <v>3</v>
      </c>
      <c r="BS20" t="s">
        <v>337</v>
      </c>
    </row>
    <row r="21" spans="1:71" ht="12.75">
      <c r="A21">
        <v>17</v>
      </c>
      <c r="B21">
        <v>2</v>
      </c>
      <c r="C21">
        <v>1</v>
      </c>
      <c r="D21">
        <v>1</v>
      </c>
      <c r="E21">
        <v>2</v>
      </c>
      <c r="F21">
        <v>1</v>
      </c>
      <c r="G21">
        <v>1</v>
      </c>
      <c r="H21">
        <v>0</v>
      </c>
      <c r="I21">
        <v>5</v>
      </c>
      <c r="J21">
        <v>4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2</v>
      </c>
      <c r="W21">
        <v>2</v>
      </c>
      <c r="X21">
        <v>2</v>
      </c>
      <c r="Y21" s="47">
        <v>2</v>
      </c>
      <c r="Z21" s="47">
        <v>2</v>
      </c>
      <c r="AA21" s="47">
        <v>0</v>
      </c>
      <c r="AB21" s="47">
        <v>2</v>
      </c>
      <c r="AC21" s="47">
        <v>0</v>
      </c>
      <c r="AD21" s="47">
        <v>2</v>
      </c>
      <c r="AE21" s="47">
        <v>0</v>
      </c>
      <c r="AF21" s="47">
        <v>0</v>
      </c>
      <c r="AG21" s="47">
        <v>0</v>
      </c>
      <c r="AH21" s="48">
        <v>0</v>
      </c>
      <c r="AI21" s="48">
        <v>0</v>
      </c>
      <c r="AJ21" s="48">
        <v>0</v>
      </c>
      <c r="AK21" s="47">
        <v>0</v>
      </c>
      <c r="AL21" s="47">
        <v>0</v>
      </c>
      <c r="AM21" s="48">
        <v>0</v>
      </c>
      <c r="AN21" s="47">
        <v>1</v>
      </c>
      <c r="AO21" s="47">
        <v>1</v>
      </c>
      <c r="AP21" s="48">
        <v>1</v>
      </c>
      <c r="AQ21" s="48">
        <v>3</v>
      </c>
      <c r="AR21" s="48">
        <v>0</v>
      </c>
      <c r="AS21" s="48">
        <v>1</v>
      </c>
      <c r="AT21" s="48">
        <v>1</v>
      </c>
      <c r="AU21" s="48">
        <v>1</v>
      </c>
      <c r="AV21" s="48">
        <v>1</v>
      </c>
      <c r="AW21" s="48">
        <v>1</v>
      </c>
      <c r="AX21" s="48">
        <v>2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0</v>
      </c>
      <c r="BE21" s="48">
        <v>0</v>
      </c>
      <c r="BF21" s="48">
        <v>1</v>
      </c>
      <c r="BG21" s="48">
        <v>6</v>
      </c>
      <c r="BH21" s="48">
        <v>2</v>
      </c>
      <c r="BI21" s="48">
        <v>2</v>
      </c>
      <c r="BJ21" s="48">
        <v>0</v>
      </c>
      <c r="BK21" s="48">
        <v>1</v>
      </c>
      <c r="BL21" s="48">
        <v>1</v>
      </c>
      <c r="BM21" s="48">
        <v>0</v>
      </c>
      <c r="BN21" s="48">
        <v>2</v>
      </c>
      <c r="BO21" s="48">
        <v>2</v>
      </c>
      <c r="BP21" s="48">
        <v>2</v>
      </c>
      <c r="BQ21" s="48">
        <v>2</v>
      </c>
      <c r="BR21" s="48">
        <v>1</v>
      </c>
      <c r="BS21" t="s">
        <v>338</v>
      </c>
    </row>
    <row r="22" spans="1:71" ht="12.75">
      <c r="A22">
        <v>18</v>
      </c>
      <c r="B22">
        <v>6</v>
      </c>
      <c r="C22">
        <v>1</v>
      </c>
      <c r="D22">
        <v>1</v>
      </c>
      <c r="E22">
        <v>1</v>
      </c>
      <c r="F22">
        <v>1</v>
      </c>
      <c r="G22">
        <v>1</v>
      </c>
      <c r="H22">
        <v>0</v>
      </c>
      <c r="I22">
        <v>2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2</v>
      </c>
      <c r="V22">
        <v>0</v>
      </c>
      <c r="W22">
        <v>0</v>
      </c>
      <c r="X22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8">
        <v>0</v>
      </c>
      <c r="AI22" s="48">
        <v>0</v>
      </c>
      <c r="AJ22" s="48">
        <v>0</v>
      </c>
      <c r="AK22" s="47">
        <v>0</v>
      </c>
      <c r="AL22" s="47">
        <v>0</v>
      </c>
      <c r="AM22" s="48">
        <v>2</v>
      </c>
      <c r="AN22" s="47">
        <v>1</v>
      </c>
      <c r="AO22" s="47">
        <v>1</v>
      </c>
      <c r="AP22" s="48">
        <v>1</v>
      </c>
      <c r="AQ22" s="48">
        <v>5</v>
      </c>
      <c r="AR22" s="48">
        <v>5</v>
      </c>
      <c r="AS22" s="48">
        <v>1</v>
      </c>
      <c r="AT22" s="48">
        <v>1</v>
      </c>
      <c r="AU22" s="48">
        <v>1</v>
      </c>
      <c r="AV22" s="48">
        <v>1</v>
      </c>
      <c r="AW22" s="48">
        <v>1</v>
      </c>
      <c r="AX22" s="48">
        <v>5</v>
      </c>
      <c r="AY22" s="48">
        <v>2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2</v>
      </c>
      <c r="BG22" s="48">
        <v>6</v>
      </c>
      <c r="BH22" s="48">
        <v>2</v>
      </c>
      <c r="BI22" s="48">
        <v>2</v>
      </c>
      <c r="BJ22" s="48">
        <v>0</v>
      </c>
      <c r="BK22" s="48">
        <v>0</v>
      </c>
      <c r="BL22" s="48">
        <v>1</v>
      </c>
      <c r="BM22" s="48">
        <v>0</v>
      </c>
      <c r="BN22" s="48">
        <v>1</v>
      </c>
      <c r="BO22" s="48">
        <v>0</v>
      </c>
      <c r="BP22" s="48">
        <v>0</v>
      </c>
      <c r="BQ22" s="48">
        <v>0</v>
      </c>
      <c r="BR22" s="48">
        <v>1</v>
      </c>
      <c r="BS22" s="48">
        <v>0</v>
      </c>
    </row>
    <row r="23" spans="1:71" ht="12.75">
      <c r="A23">
        <v>19</v>
      </c>
      <c r="B23">
        <v>3</v>
      </c>
      <c r="C23">
        <v>2</v>
      </c>
      <c r="D23">
        <v>2</v>
      </c>
      <c r="E23">
        <v>1</v>
      </c>
      <c r="F23">
        <v>1</v>
      </c>
      <c r="G23">
        <v>1</v>
      </c>
      <c r="H23">
        <v>0</v>
      </c>
      <c r="I23">
        <v>1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2</v>
      </c>
      <c r="W23">
        <v>2</v>
      </c>
      <c r="X23">
        <v>2</v>
      </c>
      <c r="Y23" s="47">
        <v>2</v>
      </c>
      <c r="Z23" s="47">
        <v>2</v>
      </c>
      <c r="AA23" s="47">
        <v>0</v>
      </c>
      <c r="AB23" s="47">
        <v>3</v>
      </c>
      <c r="AC23" s="47">
        <v>0</v>
      </c>
      <c r="AD23" s="47">
        <v>3</v>
      </c>
      <c r="AE23" s="47">
        <v>0</v>
      </c>
      <c r="AF23" s="47">
        <v>0</v>
      </c>
      <c r="AG23" s="47">
        <v>0</v>
      </c>
      <c r="AH23" s="48">
        <v>0</v>
      </c>
      <c r="AI23" s="48">
        <v>1</v>
      </c>
      <c r="AJ23" s="48">
        <v>0</v>
      </c>
      <c r="AK23" s="47">
        <v>1</v>
      </c>
      <c r="AL23" s="47">
        <v>0</v>
      </c>
      <c r="AM23" s="48">
        <v>3</v>
      </c>
      <c r="AN23" s="47">
        <v>3</v>
      </c>
      <c r="AO23" s="47">
        <v>2</v>
      </c>
      <c r="AP23" s="48">
        <v>3</v>
      </c>
      <c r="AQ23" s="48">
        <v>1</v>
      </c>
      <c r="AR23" s="48">
        <v>4</v>
      </c>
      <c r="AS23" s="48">
        <v>1</v>
      </c>
      <c r="AT23" s="48">
        <v>2</v>
      </c>
      <c r="AU23" s="48">
        <v>2</v>
      </c>
      <c r="AV23" s="48">
        <v>1</v>
      </c>
      <c r="AW23" s="48">
        <v>1</v>
      </c>
      <c r="AX23" s="48">
        <v>2</v>
      </c>
      <c r="AY23" s="48">
        <v>1</v>
      </c>
      <c r="AZ23" s="48">
        <v>2</v>
      </c>
      <c r="BA23" s="48">
        <v>2</v>
      </c>
      <c r="BB23" s="48">
        <v>2</v>
      </c>
      <c r="BC23" s="48">
        <v>2</v>
      </c>
      <c r="BD23" s="48">
        <v>0</v>
      </c>
      <c r="BE23" s="48">
        <v>0</v>
      </c>
      <c r="BF23" s="48">
        <v>2</v>
      </c>
      <c r="BG23" s="48">
        <v>5</v>
      </c>
      <c r="BH23" s="48">
        <v>2</v>
      </c>
      <c r="BI23" s="48">
        <v>2</v>
      </c>
      <c r="BJ23" s="48">
        <v>0</v>
      </c>
      <c r="BK23" s="48">
        <v>0</v>
      </c>
      <c r="BL23" s="48">
        <v>2</v>
      </c>
      <c r="BM23" s="48">
        <v>1</v>
      </c>
      <c r="BN23" s="48">
        <v>2</v>
      </c>
      <c r="BO23" s="48">
        <v>2</v>
      </c>
      <c r="BP23" s="48">
        <v>2</v>
      </c>
      <c r="BQ23" s="48">
        <v>2</v>
      </c>
      <c r="BR23" s="48">
        <v>2</v>
      </c>
      <c r="BS23" t="s">
        <v>339</v>
      </c>
    </row>
    <row r="24" spans="1:71" ht="12.75">
      <c r="A24">
        <v>20</v>
      </c>
      <c r="B24">
        <v>3</v>
      </c>
      <c r="C24">
        <v>1</v>
      </c>
      <c r="D24">
        <v>1</v>
      </c>
      <c r="E24">
        <v>2</v>
      </c>
      <c r="F24">
        <v>1</v>
      </c>
      <c r="G24">
        <v>1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1</v>
      </c>
      <c r="W24">
        <v>1</v>
      </c>
      <c r="X24">
        <v>1</v>
      </c>
      <c r="Y24" s="47">
        <v>1</v>
      </c>
      <c r="Z24" s="47">
        <v>1</v>
      </c>
      <c r="AA24" s="47">
        <v>0</v>
      </c>
      <c r="AB24" s="47">
        <v>1</v>
      </c>
      <c r="AC24" s="47">
        <v>0</v>
      </c>
      <c r="AD24" s="47">
        <v>1</v>
      </c>
      <c r="AE24" s="47">
        <v>0</v>
      </c>
      <c r="AF24" s="47">
        <v>0</v>
      </c>
      <c r="AG24" s="47">
        <v>0</v>
      </c>
      <c r="AH24" s="48">
        <v>0</v>
      </c>
      <c r="AI24" s="48">
        <v>0</v>
      </c>
      <c r="AJ24" s="48">
        <v>0</v>
      </c>
      <c r="AK24" s="47">
        <v>0</v>
      </c>
      <c r="AL24" s="47">
        <v>0</v>
      </c>
      <c r="AM24" s="48">
        <v>1</v>
      </c>
      <c r="AN24" s="47">
        <v>1</v>
      </c>
      <c r="AO24" s="47">
        <v>1</v>
      </c>
      <c r="AP24" s="48">
        <v>1</v>
      </c>
      <c r="AQ24" s="48">
        <v>6</v>
      </c>
      <c r="AR24" s="48">
        <v>5</v>
      </c>
      <c r="AS24" s="48">
        <v>1</v>
      </c>
      <c r="AT24" s="48">
        <v>1</v>
      </c>
      <c r="AU24" s="48">
        <v>1</v>
      </c>
      <c r="AV24" s="48">
        <v>1</v>
      </c>
      <c r="AW24" s="48">
        <v>1</v>
      </c>
      <c r="AX24" s="48">
        <v>5</v>
      </c>
      <c r="AY24" s="48">
        <v>2</v>
      </c>
      <c r="AZ24" s="48">
        <v>6</v>
      </c>
      <c r="BA24" s="48">
        <v>6</v>
      </c>
      <c r="BB24" s="48">
        <v>6</v>
      </c>
      <c r="BC24" s="48">
        <v>6</v>
      </c>
      <c r="BD24" s="48">
        <v>0</v>
      </c>
      <c r="BE24" s="48">
        <v>0</v>
      </c>
      <c r="BF24" s="48">
        <v>2</v>
      </c>
      <c r="BG24" s="48">
        <v>1</v>
      </c>
      <c r="BH24" s="48">
        <v>2</v>
      </c>
      <c r="BI24" s="48">
        <v>2</v>
      </c>
      <c r="BJ24" s="48">
        <v>0</v>
      </c>
      <c r="BK24" s="48">
        <v>1</v>
      </c>
      <c r="BL24" s="48">
        <v>1</v>
      </c>
      <c r="BM24" s="48">
        <v>0</v>
      </c>
      <c r="BN24" s="48">
        <v>1</v>
      </c>
      <c r="BO24" s="48">
        <v>1</v>
      </c>
      <c r="BP24" s="48">
        <v>1</v>
      </c>
      <c r="BQ24" s="48">
        <v>1</v>
      </c>
      <c r="BR24" s="48">
        <v>1</v>
      </c>
      <c r="BS24" s="48">
        <v>0</v>
      </c>
    </row>
    <row r="25" spans="1:71" ht="12.75">
      <c r="A25">
        <v>21</v>
      </c>
      <c r="B25">
        <v>2</v>
      </c>
      <c r="C25">
        <v>1</v>
      </c>
      <c r="D25">
        <v>1</v>
      </c>
      <c r="E25">
        <v>1</v>
      </c>
      <c r="F25">
        <v>0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1</v>
      </c>
      <c r="W25">
        <v>0</v>
      </c>
      <c r="X25">
        <v>1</v>
      </c>
      <c r="Y25" s="47">
        <v>1</v>
      </c>
      <c r="Z25" s="47">
        <v>0</v>
      </c>
      <c r="AA25" s="47">
        <v>0</v>
      </c>
      <c r="AB25" s="47">
        <v>0</v>
      </c>
      <c r="AC25" s="47">
        <v>0</v>
      </c>
      <c r="AD25" s="47">
        <v>1</v>
      </c>
      <c r="AE25" s="47">
        <v>0</v>
      </c>
      <c r="AF25" s="47">
        <v>0</v>
      </c>
      <c r="AG25" s="47">
        <v>0</v>
      </c>
      <c r="AH25" s="48">
        <v>0</v>
      </c>
      <c r="AI25" s="48">
        <v>0</v>
      </c>
      <c r="AJ25" s="48">
        <v>0</v>
      </c>
      <c r="AK25" s="47">
        <v>0</v>
      </c>
      <c r="AL25" s="47">
        <v>0</v>
      </c>
      <c r="AM25" s="48">
        <v>1</v>
      </c>
      <c r="AN25" s="47">
        <v>1</v>
      </c>
      <c r="AO25" s="47">
        <v>1</v>
      </c>
      <c r="AP25" s="48">
        <v>1</v>
      </c>
      <c r="AQ25" s="48">
        <v>6</v>
      </c>
      <c r="AR25" s="48">
        <v>5</v>
      </c>
      <c r="AS25" s="48">
        <v>1</v>
      </c>
      <c r="AT25" s="48">
        <v>1</v>
      </c>
      <c r="AU25" s="48">
        <v>1</v>
      </c>
      <c r="AV25" s="48">
        <v>1</v>
      </c>
      <c r="AW25" s="48">
        <v>1</v>
      </c>
      <c r="AX25" s="48">
        <v>2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0</v>
      </c>
      <c r="BE25" s="48">
        <v>0</v>
      </c>
      <c r="BF25" s="48">
        <v>2</v>
      </c>
      <c r="BG25" s="48">
        <v>2</v>
      </c>
      <c r="BH25" s="48">
        <v>1</v>
      </c>
      <c r="BI25" s="48">
        <v>2</v>
      </c>
      <c r="BJ25" s="48">
        <v>0</v>
      </c>
      <c r="BK25" s="48">
        <v>1</v>
      </c>
      <c r="BL25" s="48">
        <v>1</v>
      </c>
      <c r="BM25" s="48">
        <v>0</v>
      </c>
      <c r="BN25" s="48">
        <v>1</v>
      </c>
      <c r="BO25" s="48">
        <v>1</v>
      </c>
      <c r="BP25" s="48">
        <v>1</v>
      </c>
      <c r="BQ25" s="48">
        <v>1</v>
      </c>
      <c r="BR25" s="48">
        <v>1</v>
      </c>
      <c r="BS25" s="48">
        <v>0</v>
      </c>
    </row>
    <row r="26" spans="1:71" ht="12.75">
      <c r="A26">
        <v>22</v>
      </c>
      <c r="B26">
        <v>3</v>
      </c>
      <c r="C26">
        <v>4</v>
      </c>
      <c r="D26">
        <v>2</v>
      </c>
      <c r="E26">
        <v>2</v>
      </c>
      <c r="F26">
        <v>1</v>
      </c>
      <c r="G26">
        <v>3</v>
      </c>
      <c r="H26">
        <v>1</v>
      </c>
      <c r="I26">
        <v>5</v>
      </c>
      <c r="J26">
        <v>2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</v>
      </c>
      <c r="V26">
        <v>2</v>
      </c>
      <c r="W26">
        <v>2</v>
      </c>
      <c r="X26">
        <v>2</v>
      </c>
      <c r="Y26" s="47">
        <v>5</v>
      </c>
      <c r="Z26" s="47">
        <v>2</v>
      </c>
      <c r="AA26" s="47">
        <v>0</v>
      </c>
      <c r="AB26" s="47">
        <v>2</v>
      </c>
      <c r="AC26" s="47">
        <v>0</v>
      </c>
      <c r="AD26" s="47">
        <v>2</v>
      </c>
      <c r="AE26" s="47">
        <v>0</v>
      </c>
      <c r="AF26" s="47">
        <v>0</v>
      </c>
      <c r="AG26" s="47">
        <v>0</v>
      </c>
      <c r="AH26" s="48">
        <v>1</v>
      </c>
      <c r="AI26" s="48">
        <v>0</v>
      </c>
      <c r="AJ26" s="48">
        <v>0</v>
      </c>
      <c r="AK26" s="47">
        <v>0</v>
      </c>
      <c r="AL26" s="47">
        <v>0</v>
      </c>
      <c r="AM26" s="48">
        <v>3</v>
      </c>
      <c r="AN26" s="47">
        <v>1</v>
      </c>
      <c r="AO26" s="47">
        <v>1</v>
      </c>
      <c r="AP26" s="48">
        <v>3</v>
      </c>
      <c r="AQ26" s="48">
        <v>0</v>
      </c>
      <c r="AR26" s="48">
        <v>1</v>
      </c>
      <c r="AS26" s="48">
        <v>1</v>
      </c>
      <c r="AT26" s="48">
        <v>1</v>
      </c>
      <c r="AU26" s="48">
        <v>1</v>
      </c>
      <c r="AV26" s="48">
        <v>1</v>
      </c>
      <c r="AW26" s="48">
        <v>3</v>
      </c>
      <c r="AX26" s="48">
        <v>5</v>
      </c>
      <c r="AY26" s="48">
        <v>1</v>
      </c>
      <c r="AZ26" s="48">
        <v>2</v>
      </c>
      <c r="BA26" s="48">
        <v>1</v>
      </c>
      <c r="BB26" s="48">
        <v>2</v>
      </c>
      <c r="BC26" s="48">
        <v>2</v>
      </c>
      <c r="BD26" s="48">
        <v>0</v>
      </c>
      <c r="BE26" s="48">
        <v>3</v>
      </c>
      <c r="BF26" s="48">
        <v>2</v>
      </c>
      <c r="BG26" s="48">
        <v>1</v>
      </c>
      <c r="BH26" s="48">
        <v>0</v>
      </c>
      <c r="BI26" s="48">
        <v>0</v>
      </c>
      <c r="BJ26" s="48">
        <v>0</v>
      </c>
      <c r="BK26" s="48">
        <v>1</v>
      </c>
      <c r="BL26" s="48">
        <v>2</v>
      </c>
      <c r="BM26" s="48">
        <v>1</v>
      </c>
      <c r="BN26" s="48">
        <v>1</v>
      </c>
      <c r="BO26" s="48">
        <v>1</v>
      </c>
      <c r="BP26" s="48">
        <v>1</v>
      </c>
      <c r="BQ26" s="48">
        <v>1</v>
      </c>
      <c r="BR26" s="48">
        <v>3</v>
      </c>
      <c r="BS26" t="s">
        <v>340</v>
      </c>
    </row>
    <row r="27" spans="1:70" ht="12.75">
      <c r="A27">
        <v>23</v>
      </c>
      <c r="B27">
        <v>3</v>
      </c>
      <c r="C27">
        <v>3</v>
      </c>
      <c r="D27">
        <v>2</v>
      </c>
      <c r="E27">
        <v>2</v>
      </c>
      <c r="F27">
        <v>1</v>
      </c>
      <c r="G27">
        <v>1</v>
      </c>
      <c r="H27">
        <v>0</v>
      </c>
      <c r="I27">
        <v>2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2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2</v>
      </c>
      <c r="X27">
        <v>2</v>
      </c>
      <c r="Y27" s="47">
        <v>5</v>
      </c>
      <c r="Z27" s="47">
        <v>2</v>
      </c>
      <c r="AA27" s="47">
        <v>0</v>
      </c>
      <c r="AB27" s="47">
        <v>2</v>
      </c>
      <c r="AC27" s="47">
        <v>0</v>
      </c>
      <c r="AD27" s="47">
        <v>2</v>
      </c>
      <c r="AE27" s="47">
        <v>0</v>
      </c>
      <c r="AF27" s="47">
        <v>0</v>
      </c>
      <c r="AG27" s="47">
        <v>1</v>
      </c>
      <c r="AH27" s="48">
        <v>0</v>
      </c>
      <c r="AI27" s="48">
        <v>1</v>
      </c>
      <c r="AJ27" s="48">
        <v>1</v>
      </c>
      <c r="AK27" s="47">
        <v>0</v>
      </c>
      <c r="AL27" s="47">
        <v>0</v>
      </c>
      <c r="AM27" s="48">
        <v>1</v>
      </c>
      <c r="AN27" s="47">
        <v>1</v>
      </c>
      <c r="AO27" s="47">
        <v>1</v>
      </c>
      <c r="AP27" s="48">
        <v>2</v>
      </c>
      <c r="AQ27" s="48">
        <v>4</v>
      </c>
      <c r="AR27" s="48">
        <v>5</v>
      </c>
      <c r="AS27" s="48">
        <v>1</v>
      </c>
      <c r="AT27" s="48">
        <v>1</v>
      </c>
      <c r="AU27" s="48">
        <v>1</v>
      </c>
      <c r="AV27" s="48">
        <v>1</v>
      </c>
      <c r="AW27" s="48">
        <v>1</v>
      </c>
      <c r="AX27" s="48">
        <v>2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0</v>
      </c>
      <c r="BE27" s="48">
        <v>0</v>
      </c>
      <c r="BF27" s="48">
        <v>2</v>
      </c>
      <c r="BG27" s="48">
        <v>4</v>
      </c>
      <c r="BH27" s="48">
        <v>1</v>
      </c>
      <c r="BI27" s="48">
        <v>2</v>
      </c>
      <c r="BJ27" s="48">
        <v>0</v>
      </c>
      <c r="BK27" s="48">
        <v>1</v>
      </c>
      <c r="BL27" s="48">
        <v>1</v>
      </c>
      <c r="BM27" s="48">
        <v>0</v>
      </c>
      <c r="BN27" s="48">
        <v>1</v>
      </c>
      <c r="BO27" s="48">
        <v>1</v>
      </c>
      <c r="BP27" s="48">
        <v>1</v>
      </c>
      <c r="BQ27" s="48">
        <v>1</v>
      </c>
      <c r="BR27" s="48">
        <v>2</v>
      </c>
    </row>
    <row r="28" spans="1:70" ht="12.75">
      <c r="A28">
        <v>24</v>
      </c>
      <c r="B28">
        <v>3</v>
      </c>
      <c r="C28">
        <v>2</v>
      </c>
      <c r="D28">
        <v>1</v>
      </c>
      <c r="E28">
        <v>2</v>
      </c>
      <c r="F28">
        <v>1</v>
      </c>
      <c r="G28">
        <v>1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2</v>
      </c>
      <c r="W28">
        <v>2</v>
      </c>
      <c r="X28">
        <v>2</v>
      </c>
      <c r="Y28" s="47">
        <v>2</v>
      </c>
      <c r="Z28" s="47">
        <v>2</v>
      </c>
      <c r="AA28" s="47">
        <v>0</v>
      </c>
      <c r="AB28" s="47">
        <v>2</v>
      </c>
      <c r="AC28" s="47">
        <v>0</v>
      </c>
      <c r="AD28" s="47">
        <v>2</v>
      </c>
      <c r="AE28" s="47">
        <v>0</v>
      </c>
      <c r="AF28" s="47">
        <v>0</v>
      </c>
      <c r="AG28" s="47">
        <v>1</v>
      </c>
      <c r="AH28" s="48">
        <v>1</v>
      </c>
      <c r="AI28" s="48">
        <v>1</v>
      </c>
      <c r="AJ28" s="48">
        <v>1</v>
      </c>
      <c r="AK28" s="47">
        <v>1</v>
      </c>
      <c r="AL28" s="47">
        <v>0</v>
      </c>
      <c r="AM28" s="48">
        <v>1</v>
      </c>
      <c r="AN28" s="47">
        <v>1</v>
      </c>
      <c r="AO28" s="47">
        <v>1</v>
      </c>
      <c r="AP28" s="48">
        <v>2</v>
      </c>
      <c r="AQ28" s="48">
        <v>4</v>
      </c>
      <c r="AR28" s="48">
        <v>5</v>
      </c>
      <c r="AS28" s="48">
        <v>1</v>
      </c>
      <c r="AT28" s="48">
        <v>1</v>
      </c>
      <c r="AU28" s="48">
        <v>1</v>
      </c>
      <c r="AV28" s="48">
        <v>1</v>
      </c>
      <c r="AW28" s="48">
        <v>1</v>
      </c>
      <c r="AX28" s="48">
        <v>2</v>
      </c>
      <c r="AY28" s="48">
        <v>1</v>
      </c>
      <c r="AZ28" s="48">
        <v>2</v>
      </c>
      <c r="BA28" s="48">
        <v>1</v>
      </c>
      <c r="BB28" s="48">
        <v>1</v>
      </c>
      <c r="BC28" s="48">
        <v>3</v>
      </c>
      <c r="BD28" s="48">
        <v>0</v>
      </c>
      <c r="BE28" s="48">
        <v>0</v>
      </c>
      <c r="BF28" s="48">
        <v>1</v>
      </c>
      <c r="BG28" s="48">
        <v>5</v>
      </c>
      <c r="BH28" s="48">
        <v>2</v>
      </c>
      <c r="BI28" s="48">
        <v>2</v>
      </c>
      <c r="BJ28" s="48">
        <v>0</v>
      </c>
      <c r="BK28" s="48">
        <v>1</v>
      </c>
      <c r="BL28" s="48">
        <v>1</v>
      </c>
      <c r="BM28" s="48">
        <v>0</v>
      </c>
      <c r="BN28" s="48">
        <v>1</v>
      </c>
      <c r="BO28" s="48">
        <v>1</v>
      </c>
      <c r="BP28" s="48">
        <v>1</v>
      </c>
      <c r="BQ28" s="48">
        <v>1</v>
      </c>
      <c r="BR28" s="48">
        <v>2</v>
      </c>
    </row>
    <row r="29" spans="1:70" ht="12.75">
      <c r="A29">
        <v>25</v>
      </c>
      <c r="B29">
        <v>2</v>
      </c>
      <c r="C29">
        <v>1</v>
      </c>
      <c r="D29">
        <v>1</v>
      </c>
      <c r="E29">
        <v>2</v>
      </c>
      <c r="F29">
        <v>1</v>
      </c>
      <c r="G29">
        <v>1</v>
      </c>
      <c r="H29">
        <v>2</v>
      </c>
      <c r="I29">
        <v>2</v>
      </c>
      <c r="J29">
        <v>2</v>
      </c>
      <c r="K29">
        <v>2</v>
      </c>
      <c r="L29">
        <v>0</v>
      </c>
      <c r="M29">
        <v>0</v>
      </c>
      <c r="N29">
        <v>0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2</v>
      </c>
      <c r="W29">
        <v>1</v>
      </c>
      <c r="X29">
        <v>1</v>
      </c>
      <c r="Y29" s="47">
        <v>2</v>
      </c>
      <c r="Z29" s="47">
        <v>2</v>
      </c>
      <c r="AA29" s="47">
        <v>0</v>
      </c>
      <c r="AB29" s="47">
        <v>1</v>
      </c>
      <c r="AC29" s="47">
        <v>0</v>
      </c>
      <c r="AD29" s="47">
        <v>1</v>
      </c>
      <c r="AE29" s="47">
        <v>0</v>
      </c>
      <c r="AF29" s="47">
        <v>0</v>
      </c>
      <c r="AG29" s="47">
        <v>1</v>
      </c>
      <c r="AH29" s="48">
        <v>1</v>
      </c>
      <c r="AI29" s="48">
        <v>1</v>
      </c>
      <c r="AJ29" s="48">
        <v>1</v>
      </c>
      <c r="AK29" s="47">
        <v>1</v>
      </c>
      <c r="AL29" s="47">
        <v>0</v>
      </c>
      <c r="AM29" s="48">
        <v>1</v>
      </c>
      <c r="AN29" s="47">
        <v>1</v>
      </c>
      <c r="AO29" s="47">
        <v>1</v>
      </c>
      <c r="AP29" s="48">
        <v>3</v>
      </c>
      <c r="AQ29" s="48">
        <v>2</v>
      </c>
      <c r="AR29" s="48">
        <v>3</v>
      </c>
      <c r="AS29" s="48">
        <v>1</v>
      </c>
      <c r="AT29" s="48">
        <v>1</v>
      </c>
      <c r="AU29" s="48">
        <v>1</v>
      </c>
      <c r="AV29" s="48">
        <v>1</v>
      </c>
      <c r="AW29" s="48">
        <v>1</v>
      </c>
      <c r="AX29" s="48">
        <v>2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0</v>
      </c>
      <c r="BE29" s="48">
        <v>0</v>
      </c>
      <c r="BF29" s="48">
        <v>2</v>
      </c>
      <c r="BG29" s="48">
        <v>6</v>
      </c>
      <c r="BH29" s="48">
        <v>1</v>
      </c>
      <c r="BI29" s="48">
        <v>2</v>
      </c>
      <c r="BJ29" s="48">
        <v>0</v>
      </c>
      <c r="BK29" s="48">
        <v>1</v>
      </c>
      <c r="BL29" s="48">
        <v>1</v>
      </c>
      <c r="BM29" s="48">
        <v>0</v>
      </c>
      <c r="BN29" s="48">
        <v>1</v>
      </c>
      <c r="BO29" s="48">
        <v>1</v>
      </c>
      <c r="BP29" s="48">
        <v>1</v>
      </c>
      <c r="BQ29" s="48">
        <v>1</v>
      </c>
      <c r="BR29" s="48">
        <v>1</v>
      </c>
    </row>
    <row r="30" spans="1:70" ht="12.75">
      <c r="A30">
        <v>26</v>
      </c>
      <c r="B30">
        <v>3</v>
      </c>
      <c r="C30">
        <v>2</v>
      </c>
      <c r="D30">
        <v>2</v>
      </c>
      <c r="E30">
        <v>2</v>
      </c>
      <c r="F30">
        <v>3</v>
      </c>
      <c r="G30">
        <v>1</v>
      </c>
      <c r="H30">
        <v>1</v>
      </c>
      <c r="I30">
        <v>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8">
        <v>0</v>
      </c>
      <c r="AI30" s="48">
        <v>0</v>
      </c>
      <c r="AJ30" s="48">
        <v>0</v>
      </c>
      <c r="AK30" s="47">
        <v>0</v>
      </c>
      <c r="AL30" s="47">
        <v>0</v>
      </c>
      <c r="AM30" s="48">
        <v>3</v>
      </c>
      <c r="AN30" s="47">
        <v>1</v>
      </c>
      <c r="AO30" s="47">
        <v>0</v>
      </c>
      <c r="AP30" s="48">
        <v>1</v>
      </c>
      <c r="AQ30" s="48">
        <v>6</v>
      </c>
      <c r="AR30" s="48">
        <v>0</v>
      </c>
      <c r="AS30" s="48">
        <v>1</v>
      </c>
      <c r="AT30" s="48">
        <v>1</v>
      </c>
      <c r="AU30" s="48">
        <v>1</v>
      </c>
      <c r="AV30" s="48">
        <v>1</v>
      </c>
      <c r="AW30" s="48">
        <v>1</v>
      </c>
      <c r="AX30" s="48">
        <v>2</v>
      </c>
      <c r="AY30" s="48">
        <v>0</v>
      </c>
      <c r="AZ30" s="48">
        <v>1</v>
      </c>
      <c r="BA30" s="48">
        <v>1</v>
      </c>
      <c r="BB30" s="48">
        <v>1</v>
      </c>
      <c r="BC30" s="48">
        <v>4</v>
      </c>
      <c r="BD30" s="48">
        <v>1</v>
      </c>
      <c r="BE30" s="48">
        <v>1</v>
      </c>
      <c r="BF30" s="48">
        <v>1</v>
      </c>
      <c r="BG30" s="48">
        <v>2</v>
      </c>
      <c r="BH30" s="48">
        <v>2</v>
      </c>
      <c r="BI30" s="48">
        <v>2</v>
      </c>
      <c r="BJ30" s="48">
        <v>0</v>
      </c>
      <c r="BK30" s="48">
        <v>1</v>
      </c>
      <c r="BL30" s="48">
        <v>1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1</v>
      </c>
    </row>
    <row r="31" spans="1:70" ht="12.75">
      <c r="A31">
        <v>27</v>
      </c>
      <c r="B31">
        <v>3</v>
      </c>
      <c r="C31">
        <v>1</v>
      </c>
      <c r="D31">
        <v>2</v>
      </c>
      <c r="E31">
        <v>2</v>
      </c>
      <c r="F31">
        <v>1</v>
      </c>
      <c r="G31">
        <v>1</v>
      </c>
      <c r="H31">
        <v>1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2</v>
      </c>
      <c r="V31">
        <v>2</v>
      </c>
      <c r="W31">
        <v>2</v>
      </c>
      <c r="X31">
        <v>2</v>
      </c>
      <c r="Y31" s="47">
        <v>2</v>
      </c>
      <c r="Z31" s="47">
        <v>2</v>
      </c>
      <c r="AA31" s="47">
        <v>0</v>
      </c>
      <c r="AB31" s="47">
        <v>2</v>
      </c>
      <c r="AC31" s="47">
        <v>0</v>
      </c>
      <c r="AD31" s="47">
        <v>2</v>
      </c>
      <c r="AE31" s="47">
        <v>0</v>
      </c>
      <c r="AF31" s="47">
        <v>0</v>
      </c>
      <c r="AG31" s="47">
        <v>1</v>
      </c>
      <c r="AH31" s="48">
        <v>0</v>
      </c>
      <c r="AI31" s="48">
        <v>1</v>
      </c>
      <c r="AJ31" s="48">
        <v>1</v>
      </c>
      <c r="AK31" s="47">
        <v>1</v>
      </c>
      <c r="AL31" s="47">
        <v>0</v>
      </c>
      <c r="AM31" s="48">
        <v>1</v>
      </c>
      <c r="AN31" s="47">
        <v>1</v>
      </c>
      <c r="AO31" s="47">
        <v>1</v>
      </c>
      <c r="AP31" s="48">
        <v>1</v>
      </c>
      <c r="AQ31" s="48">
        <v>5</v>
      </c>
      <c r="AR31" s="48">
        <v>5</v>
      </c>
      <c r="AS31" s="48">
        <v>1</v>
      </c>
      <c r="AT31" s="48">
        <v>1</v>
      </c>
      <c r="AU31" s="48">
        <v>1</v>
      </c>
      <c r="AV31" s="48">
        <v>1</v>
      </c>
      <c r="AW31" s="48">
        <v>1</v>
      </c>
      <c r="AX31" s="48">
        <v>2</v>
      </c>
      <c r="AY31" s="48">
        <v>2</v>
      </c>
      <c r="AZ31" s="48">
        <v>0</v>
      </c>
      <c r="BA31" s="48">
        <v>0</v>
      </c>
      <c r="BB31" s="48">
        <v>0</v>
      </c>
      <c r="BC31" s="48">
        <v>0</v>
      </c>
      <c r="BD31" s="48">
        <v>2</v>
      </c>
      <c r="BE31" s="48">
        <v>1</v>
      </c>
      <c r="BF31" s="48">
        <v>2</v>
      </c>
      <c r="BG31" s="48">
        <v>3</v>
      </c>
      <c r="BH31" s="48">
        <v>2</v>
      </c>
      <c r="BI31" s="48">
        <v>2</v>
      </c>
      <c r="BJ31" s="48">
        <v>0</v>
      </c>
      <c r="BK31" s="48">
        <v>3</v>
      </c>
      <c r="BL31" s="48">
        <v>3</v>
      </c>
      <c r="BM31" s="48">
        <v>1</v>
      </c>
      <c r="BN31" s="48">
        <v>2</v>
      </c>
      <c r="BO31" s="48">
        <v>2</v>
      </c>
      <c r="BP31" s="48">
        <v>2</v>
      </c>
      <c r="BQ31" s="48">
        <v>2</v>
      </c>
      <c r="BR31" s="48">
        <v>2</v>
      </c>
    </row>
    <row r="32" spans="1:71" ht="12.75">
      <c r="A32">
        <v>28</v>
      </c>
      <c r="B32">
        <v>2</v>
      </c>
      <c r="C32">
        <v>4</v>
      </c>
      <c r="D32">
        <v>4</v>
      </c>
      <c r="E32">
        <v>2</v>
      </c>
      <c r="F32">
        <v>2</v>
      </c>
      <c r="G32">
        <v>2</v>
      </c>
      <c r="H32">
        <v>1</v>
      </c>
      <c r="I32">
        <v>5</v>
      </c>
      <c r="J32">
        <v>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2</v>
      </c>
      <c r="V32">
        <v>0</v>
      </c>
      <c r="W32">
        <v>0</v>
      </c>
      <c r="X32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8">
        <v>0</v>
      </c>
      <c r="AI32" s="48">
        <v>0</v>
      </c>
      <c r="AJ32" s="48">
        <v>0</v>
      </c>
      <c r="AK32" s="47">
        <v>0</v>
      </c>
      <c r="AL32" s="47">
        <v>0</v>
      </c>
      <c r="AM32" s="48">
        <v>0</v>
      </c>
      <c r="AN32" s="47">
        <v>1</v>
      </c>
      <c r="AO32" s="47">
        <v>1</v>
      </c>
      <c r="AP32" s="48">
        <v>1</v>
      </c>
      <c r="AQ32" s="48">
        <v>3</v>
      </c>
      <c r="AR32" s="48">
        <v>4</v>
      </c>
      <c r="AS32" s="48">
        <v>1</v>
      </c>
      <c r="AT32" s="48">
        <v>1</v>
      </c>
      <c r="AU32" s="48">
        <v>1</v>
      </c>
      <c r="AV32" s="48">
        <v>1</v>
      </c>
      <c r="AW32" s="48">
        <v>1</v>
      </c>
      <c r="AX32" s="48">
        <v>3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0</v>
      </c>
      <c r="BE32" s="48">
        <v>2</v>
      </c>
      <c r="BF32" s="48">
        <v>2</v>
      </c>
      <c r="BG32" s="48">
        <v>3</v>
      </c>
      <c r="BH32" s="48">
        <v>1</v>
      </c>
      <c r="BI32" s="48">
        <v>2</v>
      </c>
      <c r="BJ32" s="48">
        <v>0</v>
      </c>
      <c r="BK32" s="48">
        <v>3</v>
      </c>
      <c r="BL32" s="48">
        <v>3</v>
      </c>
      <c r="BM32" s="48">
        <v>0</v>
      </c>
      <c r="BN32" s="48">
        <v>1</v>
      </c>
      <c r="BO32" s="48">
        <v>4</v>
      </c>
      <c r="BP32" s="48">
        <v>4</v>
      </c>
      <c r="BQ32" s="48">
        <v>4</v>
      </c>
      <c r="BR32" s="48">
        <v>4</v>
      </c>
      <c r="BS32" t="s">
        <v>341</v>
      </c>
    </row>
    <row r="33" spans="1:70" ht="12.75">
      <c r="A33">
        <v>29</v>
      </c>
      <c r="B33">
        <v>2</v>
      </c>
      <c r="C33">
        <v>2</v>
      </c>
      <c r="D33">
        <v>2</v>
      </c>
      <c r="E33">
        <v>2</v>
      </c>
      <c r="F33">
        <v>3</v>
      </c>
      <c r="G33">
        <v>1</v>
      </c>
      <c r="H33">
        <v>2</v>
      </c>
      <c r="I33">
        <v>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2</v>
      </c>
      <c r="V33">
        <v>2</v>
      </c>
      <c r="W33">
        <v>2</v>
      </c>
      <c r="X33">
        <v>2</v>
      </c>
      <c r="Y33" s="47">
        <v>5</v>
      </c>
      <c r="Z33" s="47">
        <v>2</v>
      </c>
      <c r="AA33" s="47">
        <v>0</v>
      </c>
      <c r="AB33" s="47">
        <v>2</v>
      </c>
      <c r="AC33" s="47">
        <v>0</v>
      </c>
      <c r="AD33" s="47">
        <v>2</v>
      </c>
      <c r="AE33" s="47">
        <v>0</v>
      </c>
      <c r="AF33" s="47">
        <v>0</v>
      </c>
      <c r="AG33" s="47">
        <v>1</v>
      </c>
      <c r="AH33" s="48">
        <v>0</v>
      </c>
      <c r="AI33" s="48">
        <v>0</v>
      </c>
      <c r="AJ33" s="48">
        <v>0</v>
      </c>
      <c r="AK33" s="47">
        <v>0</v>
      </c>
      <c r="AL33" s="47">
        <v>0</v>
      </c>
      <c r="AM33" s="48">
        <v>3</v>
      </c>
      <c r="AN33" s="47">
        <v>1</v>
      </c>
      <c r="AO33" s="47">
        <v>1</v>
      </c>
      <c r="AP33" s="48">
        <v>2</v>
      </c>
      <c r="AQ33" s="48">
        <v>4</v>
      </c>
      <c r="AR33" s="48">
        <v>5</v>
      </c>
      <c r="AS33" s="48">
        <v>2</v>
      </c>
      <c r="AT33" s="48">
        <v>3</v>
      </c>
      <c r="AU33" s="48">
        <v>2</v>
      </c>
      <c r="AV33" s="48">
        <v>2</v>
      </c>
      <c r="AW33" s="48">
        <v>2</v>
      </c>
      <c r="AX33" s="48">
        <v>2</v>
      </c>
      <c r="AY33" s="48">
        <v>1</v>
      </c>
      <c r="AZ33" s="48">
        <v>1</v>
      </c>
      <c r="BA33" s="48">
        <v>2</v>
      </c>
      <c r="BB33" s="48">
        <v>2</v>
      </c>
      <c r="BC33" s="48">
        <v>2</v>
      </c>
      <c r="BD33" s="48">
        <v>0</v>
      </c>
      <c r="BE33" s="48">
        <v>0</v>
      </c>
      <c r="BF33" s="48">
        <v>2</v>
      </c>
      <c r="BG33" s="48">
        <v>4</v>
      </c>
      <c r="BH33" s="48">
        <v>2</v>
      </c>
      <c r="BI33" s="48">
        <v>2</v>
      </c>
      <c r="BJ33" s="48">
        <v>0</v>
      </c>
      <c r="BK33" s="48">
        <v>1</v>
      </c>
      <c r="BL33" s="48">
        <v>1</v>
      </c>
      <c r="BM33" s="48">
        <v>0</v>
      </c>
      <c r="BN33" s="48">
        <v>2</v>
      </c>
      <c r="BO33" s="48">
        <v>2</v>
      </c>
      <c r="BP33" s="48">
        <v>4</v>
      </c>
      <c r="BQ33" s="48">
        <v>2</v>
      </c>
      <c r="BR33" s="48">
        <v>3</v>
      </c>
    </row>
    <row r="34" spans="1:71" ht="12.75">
      <c r="A34">
        <v>30</v>
      </c>
      <c r="B34">
        <v>3</v>
      </c>
      <c r="C34">
        <v>3</v>
      </c>
      <c r="D34">
        <v>2</v>
      </c>
      <c r="E34">
        <v>2</v>
      </c>
      <c r="F34">
        <v>3</v>
      </c>
      <c r="G34">
        <v>2</v>
      </c>
      <c r="H34">
        <v>0</v>
      </c>
      <c r="I34">
        <v>2</v>
      </c>
      <c r="J34">
        <v>0</v>
      </c>
      <c r="K34">
        <v>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</v>
      </c>
      <c r="V34">
        <v>2</v>
      </c>
      <c r="W34">
        <v>2</v>
      </c>
      <c r="X34">
        <v>2</v>
      </c>
      <c r="Y34" s="47">
        <v>2</v>
      </c>
      <c r="Z34" s="47">
        <v>2</v>
      </c>
      <c r="AA34" s="47">
        <v>0</v>
      </c>
      <c r="AB34" s="47">
        <v>2</v>
      </c>
      <c r="AC34" s="47">
        <v>0</v>
      </c>
      <c r="AD34" s="47">
        <v>2</v>
      </c>
      <c r="AE34" s="47">
        <v>0</v>
      </c>
      <c r="AF34" s="47">
        <v>0</v>
      </c>
      <c r="AG34" s="47">
        <v>0</v>
      </c>
      <c r="AH34" s="48">
        <v>0</v>
      </c>
      <c r="AI34" s="48">
        <v>0</v>
      </c>
      <c r="AJ34" s="48">
        <v>0</v>
      </c>
      <c r="AK34" s="47">
        <v>0</v>
      </c>
      <c r="AL34" s="47">
        <v>0</v>
      </c>
      <c r="AM34" s="48">
        <v>1</v>
      </c>
      <c r="AN34" s="47">
        <v>1</v>
      </c>
      <c r="AO34" s="47">
        <v>0</v>
      </c>
      <c r="AP34" s="48">
        <v>2</v>
      </c>
      <c r="AQ34" s="48">
        <v>4</v>
      </c>
      <c r="AR34" s="48">
        <v>5</v>
      </c>
      <c r="AS34" s="48">
        <v>1</v>
      </c>
      <c r="AT34" s="48">
        <v>1</v>
      </c>
      <c r="AU34" s="48">
        <v>1</v>
      </c>
      <c r="AV34" s="48">
        <v>1</v>
      </c>
      <c r="AW34" s="48">
        <v>1</v>
      </c>
      <c r="AX34" s="48">
        <v>5</v>
      </c>
      <c r="AY34" s="48">
        <v>1</v>
      </c>
      <c r="AZ34" s="48">
        <v>1</v>
      </c>
      <c r="BA34" s="48">
        <v>1</v>
      </c>
      <c r="BB34" s="48">
        <v>1</v>
      </c>
      <c r="BC34" s="48">
        <v>1</v>
      </c>
      <c r="BD34" s="48">
        <v>1</v>
      </c>
      <c r="BE34" s="48">
        <v>4</v>
      </c>
      <c r="BF34" s="48">
        <v>2</v>
      </c>
      <c r="BG34" s="48">
        <v>4</v>
      </c>
      <c r="BH34" s="48">
        <v>2</v>
      </c>
      <c r="BI34" s="48">
        <v>2</v>
      </c>
      <c r="BJ34" s="48">
        <v>0</v>
      </c>
      <c r="BK34" s="48">
        <v>1</v>
      </c>
      <c r="BL34" s="48">
        <v>3</v>
      </c>
      <c r="BM34" s="48">
        <v>0</v>
      </c>
      <c r="BN34" s="48">
        <v>1</v>
      </c>
      <c r="BO34" s="48">
        <v>1</v>
      </c>
      <c r="BP34" s="48">
        <v>1</v>
      </c>
      <c r="BQ34" s="48">
        <v>1</v>
      </c>
      <c r="BR34" s="48">
        <v>3</v>
      </c>
      <c r="BS34" t="s">
        <v>342</v>
      </c>
    </row>
    <row r="35" spans="1:70" ht="12.75">
      <c r="A35">
        <v>31</v>
      </c>
      <c r="B35">
        <v>2</v>
      </c>
      <c r="C35">
        <v>2</v>
      </c>
      <c r="D35">
        <v>2</v>
      </c>
      <c r="E35">
        <v>2</v>
      </c>
      <c r="F35">
        <v>1</v>
      </c>
      <c r="G35">
        <v>1</v>
      </c>
      <c r="H35">
        <v>1</v>
      </c>
      <c r="I35">
        <v>1</v>
      </c>
      <c r="J35">
        <v>3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</v>
      </c>
      <c r="V35">
        <v>0</v>
      </c>
      <c r="W35">
        <v>1</v>
      </c>
      <c r="X35">
        <v>1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1</v>
      </c>
      <c r="AI35" s="47">
        <v>0</v>
      </c>
      <c r="AJ35" s="47">
        <v>0</v>
      </c>
      <c r="AK35" s="47">
        <v>0</v>
      </c>
      <c r="AL35" s="47">
        <v>0</v>
      </c>
      <c r="AM35" s="48">
        <v>0</v>
      </c>
      <c r="AN35" s="47">
        <v>1</v>
      </c>
      <c r="AO35" s="47">
        <v>1</v>
      </c>
      <c r="AP35" s="48">
        <v>2</v>
      </c>
      <c r="AQ35" s="48">
        <v>4</v>
      </c>
      <c r="AR35" s="48">
        <v>0</v>
      </c>
      <c r="AS35" s="48">
        <v>1</v>
      </c>
      <c r="AT35" s="48">
        <v>1</v>
      </c>
      <c r="AU35" s="48">
        <v>1</v>
      </c>
      <c r="AV35" s="48">
        <v>1</v>
      </c>
      <c r="AW35" s="48">
        <v>2</v>
      </c>
      <c r="AX35" s="48">
        <v>2</v>
      </c>
      <c r="AY35" s="48">
        <v>1</v>
      </c>
      <c r="AZ35" s="48">
        <v>2</v>
      </c>
      <c r="BA35" s="48">
        <v>1</v>
      </c>
      <c r="BB35" s="48">
        <v>2</v>
      </c>
      <c r="BC35" s="48">
        <v>1</v>
      </c>
      <c r="BD35" s="48">
        <v>1</v>
      </c>
      <c r="BE35" s="48">
        <v>1</v>
      </c>
      <c r="BF35" s="48">
        <v>2</v>
      </c>
      <c r="BG35" s="48">
        <v>6</v>
      </c>
      <c r="BH35" s="48">
        <v>2</v>
      </c>
      <c r="BI35" s="48">
        <v>2</v>
      </c>
      <c r="BJ35" s="48">
        <v>0</v>
      </c>
      <c r="BK35" s="48">
        <v>1</v>
      </c>
      <c r="BL35" s="48">
        <v>1</v>
      </c>
      <c r="BM35" s="48">
        <v>1</v>
      </c>
      <c r="BN35" s="48">
        <v>1</v>
      </c>
      <c r="BO35" s="48">
        <v>2</v>
      </c>
      <c r="BP35" s="48">
        <v>2</v>
      </c>
      <c r="BQ35" s="48">
        <v>2</v>
      </c>
      <c r="BR35" s="48">
        <v>1</v>
      </c>
    </row>
    <row r="36" spans="1:70" ht="12.75">
      <c r="A36">
        <v>32</v>
      </c>
      <c r="B36">
        <v>2</v>
      </c>
      <c r="C36">
        <v>2</v>
      </c>
      <c r="D36">
        <v>2</v>
      </c>
      <c r="E36">
        <v>2</v>
      </c>
      <c r="F36">
        <v>1</v>
      </c>
      <c r="G36">
        <v>1</v>
      </c>
      <c r="H36">
        <v>0</v>
      </c>
      <c r="I36">
        <v>2</v>
      </c>
      <c r="J36">
        <v>2</v>
      </c>
      <c r="K36">
        <v>1</v>
      </c>
      <c r="L36">
        <v>2</v>
      </c>
      <c r="M36">
        <v>1</v>
      </c>
      <c r="N36">
        <v>1</v>
      </c>
      <c r="O36">
        <v>1</v>
      </c>
      <c r="P36">
        <v>1</v>
      </c>
      <c r="Q36">
        <v>0</v>
      </c>
      <c r="R36">
        <v>0</v>
      </c>
      <c r="S36">
        <v>2</v>
      </c>
      <c r="T36">
        <v>0</v>
      </c>
      <c r="U36">
        <v>1</v>
      </c>
      <c r="V36">
        <v>2</v>
      </c>
      <c r="W36">
        <v>2</v>
      </c>
      <c r="X36">
        <v>2</v>
      </c>
      <c r="Y36" s="47">
        <v>1</v>
      </c>
      <c r="Z36" s="47">
        <v>2</v>
      </c>
      <c r="AA36" s="47">
        <v>0</v>
      </c>
      <c r="AB36" s="47">
        <v>2</v>
      </c>
      <c r="AC36" s="47">
        <v>0</v>
      </c>
      <c r="AD36" s="47">
        <v>1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8">
        <v>1</v>
      </c>
      <c r="AN36" s="47">
        <v>1</v>
      </c>
      <c r="AO36" s="47">
        <v>1</v>
      </c>
      <c r="AP36" s="48">
        <v>1</v>
      </c>
      <c r="AQ36" s="48">
        <v>5</v>
      </c>
      <c r="AR36" s="48">
        <v>5</v>
      </c>
      <c r="AS36" s="48">
        <v>1</v>
      </c>
      <c r="AT36" s="48">
        <v>1</v>
      </c>
      <c r="AU36" s="48">
        <v>1</v>
      </c>
      <c r="AV36" s="48">
        <v>1</v>
      </c>
      <c r="AW36" s="48">
        <v>1</v>
      </c>
      <c r="AX36" s="48">
        <v>2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3</v>
      </c>
      <c r="BH36" s="48">
        <v>2</v>
      </c>
      <c r="BI36" s="48">
        <v>2</v>
      </c>
      <c r="BJ36" s="48">
        <v>0</v>
      </c>
      <c r="BK36" s="48">
        <v>1</v>
      </c>
      <c r="BL36" s="48">
        <v>1</v>
      </c>
      <c r="BM36" s="48">
        <v>0</v>
      </c>
      <c r="BN36" s="48">
        <v>1</v>
      </c>
      <c r="BO36" s="48">
        <v>1</v>
      </c>
      <c r="BP36" s="48">
        <v>1</v>
      </c>
      <c r="BQ36" s="48">
        <v>1</v>
      </c>
      <c r="BR36" s="48">
        <v>1</v>
      </c>
    </row>
    <row r="37" spans="1:70" ht="12.75">
      <c r="A37">
        <v>33</v>
      </c>
      <c r="B37">
        <v>3</v>
      </c>
      <c r="C37">
        <v>1</v>
      </c>
      <c r="D37">
        <v>2</v>
      </c>
      <c r="E37">
        <v>2</v>
      </c>
      <c r="F37">
        <v>3</v>
      </c>
      <c r="G37">
        <v>2</v>
      </c>
      <c r="H37">
        <v>3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1</v>
      </c>
      <c r="X37">
        <v>1</v>
      </c>
      <c r="Y37" s="47">
        <v>5</v>
      </c>
      <c r="Z37" s="47">
        <v>1</v>
      </c>
      <c r="AA37" s="47">
        <v>0</v>
      </c>
      <c r="AB37" s="47">
        <v>1</v>
      </c>
      <c r="AC37" s="47">
        <v>0</v>
      </c>
      <c r="AD37" s="47">
        <v>1</v>
      </c>
      <c r="AE37" s="47">
        <v>0</v>
      </c>
      <c r="AF37" s="47">
        <v>0</v>
      </c>
      <c r="AG37" s="47">
        <v>1</v>
      </c>
      <c r="AH37" s="47">
        <v>0</v>
      </c>
      <c r="AI37" s="47">
        <v>1</v>
      </c>
      <c r="AJ37" s="47">
        <v>1</v>
      </c>
      <c r="AK37" s="47">
        <v>1</v>
      </c>
      <c r="AL37" s="47">
        <v>0</v>
      </c>
      <c r="AM37" s="47">
        <v>1</v>
      </c>
      <c r="AN37" s="47">
        <v>1</v>
      </c>
      <c r="AO37" s="47">
        <v>1</v>
      </c>
      <c r="AP37" s="47">
        <v>1</v>
      </c>
      <c r="AQ37" s="47">
        <v>6</v>
      </c>
      <c r="AR37" s="47">
        <v>5</v>
      </c>
      <c r="AS37" s="47">
        <v>1</v>
      </c>
      <c r="AT37" s="47">
        <v>1</v>
      </c>
      <c r="AU37" s="47">
        <v>1</v>
      </c>
      <c r="AV37" s="47">
        <v>1</v>
      </c>
      <c r="AW37" s="47">
        <v>2</v>
      </c>
      <c r="AX37" s="47">
        <v>2</v>
      </c>
      <c r="AY37" s="47">
        <v>1</v>
      </c>
      <c r="AZ37" s="47">
        <v>1</v>
      </c>
      <c r="BA37" s="47">
        <v>1</v>
      </c>
      <c r="BB37" s="47">
        <v>1</v>
      </c>
      <c r="BC37" s="47">
        <v>1</v>
      </c>
      <c r="BD37" s="47">
        <v>0</v>
      </c>
      <c r="BE37" s="47">
        <v>0</v>
      </c>
      <c r="BF37" s="47">
        <v>2</v>
      </c>
      <c r="BG37" s="47">
        <v>4</v>
      </c>
      <c r="BH37" s="47">
        <v>1</v>
      </c>
      <c r="BI37" s="47">
        <v>2</v>
      </c>
      <c r="BJ37" s="48">
        <v>0</v>
      </c>
      <c r="BK37" s="47">
        <v>3</v>
      </c>
      <c r="BL37" s="47">
        <v>1</v>
      </c>
      <c r="BM37" s="47">
        <v>0</v>
      </c>
      <c r="BN37" s="47">
        <v>1</v>
      </c>
      <c r="BO37" s="47">
        <v>1</v>
      </c>
      <c r="BP37" s="47">
        <v>1</v>
      </c>
      <c r="BQ37" s="47">
        <v>1</v>
      </c>
      <c r="BR37" s="47">
        <v>1</v>
      </c>
    </row>
    <row r="38" spans="1:70" ht="12.75">
      <c r="A38">
        <v>34</v>
      </c>
      <c r="B38">
        <v>6</v>
      </c>
      <c r="C38">
        <v>2</v>
      </c>
      <c r="D38">
        <v>2</v>
      </c>
      <c r="E38">
        <v>1</v>
      </c>
      <c r="F38">
        <v>3</v>
      </c>
      <c r="G38">
        <v>3</v>
      </c>
      <c r="H38">
        <v>1</v>
      </c>
      <c r="I38">
        <v>2</v>
      </c>
      <c r="J38">
        <v>3</v>
      </c>
      <c r="K38">
        <v>0</v>
      </c>
      <c r="L38">
        <v>0</v>
      </c>
      <c r="M38">
        <v>2</v>
      </c>
      <c r="N38">
        <v>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2</v>
      </c>
      <c r="V38">
        <v>2</v>
      </c>
      <c r="W38">
        <v>2</v>
      </c>
      <c r="X38">
        <v>2</v>
      </c>
      <c r="Y38" s="47">
        <v>2</v>
      </c>
      <c r="Z38" s="47">
        <v>2</v>
      </c>
      <c r="AA38" s="47">
        <v>0</v>
      </c>
      <c r="AB38" s="47">
        <v>2</v>
      </c>
      <c r="AC38" s="47">
        <v>0</v>
      </c>
      <c r="AD38" s="47">
        <v>2</v>
      </c>
      <c r="AE38" s="47">
        <v>0</v>
      </c>
      <c r="AF38" s="47">
        <v>0</v>
      </c>
      <c r="AG38" s="47">
        <v>1</v>
      </c>
      <c r="AH38" s="47">
        <v>1</v>
      </c>
      <c r="AI38" s="47">
        <v>0</v>
      </c>
      <c r="AJ38" s="47">
        <v>0</v>
      </c>
      <c r="AK38" s="47">
        <v>0</v>
      </c>
      <c r="AL38" s="47">
        <v>0</v>
      </c>
      <c r="AM38" s="47">
        <v>3</v>
      </c>
      <c r="AN38" s="47">
        <v>1</v>
      </c>
      <c r="AO38" s="47">
        <v>1</v>
      </c>
      <c r="AP38" s="47">
        <v>1</v>
      </c>
      <c r="AQ38" s="47">
        <v>5</v>
      </c>
      <c r="AR38" s="47">
        <v>5</v>
      </c>
      <c r="AS38" s="47">
        <v>1</v>
      </c>
      <c r="AT38" s="47">
        <v>1</v>
      </c>
      <c r="AU38" s="47">
        <v>1</v>
      </c>
      <c r="AV38" s="47">
        <v>1</v>
      </c>
      <c r="AW38" s="47">
        <v>1</v>
      </c>
      <c r="AX38" s="47">
        <v>2</v>
      </c>
      <c r="AY38" s="47">
        <v>1</v>
      </c>
      <c r="AZ38" s="47">
        <v>1</v>
      </c>
      <c r="BA38" s="47">
        <v>0</v>
      </c>
      <c r="BB38" s="47">
        <v>0</v>
      </c>
      <c r="BC38" s="47">
        <v>0</v>
      </c>
      <c r="BD38" s="47">
        <v>1</v>
      </c>
      <c r="BE38" s="47">
        <v>1</v>
      </c>
      <c r="BF38" s="47">
        <v>2</v>
      </c>
      <c r="BG38" s="47">
        <v>2</v>
      </c>
      <c r="BH38" s="47">
        <v>1</v>
      </c>
      <c r="BI38" s="47">
        <v>2</v>
      </c>
      <c r="BJ38" s="48">
        <v>0</v>
      </c>
      <c r="BK38" s="47">
        <v>1</v>
      </c>
      <c r="BL38" s="47">
        <v>1</v>
      </c>
      <c r="BM38" s="47">
        <v>0</v>
      </c>
      <c r="BN38" s="47">
        <v>1</v>
      </c>
      <c r="BO38" s="47">
        <v>2</v>
      </c>
      <c r="BP38" s="47">
        <v>1</v>
      </c>
      <c r="BQ38" s="47">
        <v>1</v>
      </c>
      <c r="BR38" s="47">
        <v>1</v>
      </c>
    </row>
    <row r="39" spans="1:70" ht="12.75">
      <c r="A39">
        <v>35</v>
      </c>
      <c r="B39">
        <v>3</v>
      </c>
      <c r="C39">
        <v>1</v>
      </c>
      <c r="D39">
        <v>1</v>
      </c>
      <c r="E39">
        <v>2</v>
      </c>
      <c r="F39">
        <v>1</v>
      </c>
      <c r="G39">
        <v>1</v>
      </c>
      <c r="H39">
        <v>1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</v>
      </c>
      <c r="S39">
        <v>0</v>
      </c>
      <c r="T39">
        <v>0</v>
      </c>
      <c r="U39">
        <v>2</v>
      </c>
      <c r="V39">
        <v>1</v>
      </c>
      <c r="W39">
        <v>1</v>
      </c>
      <c r="X39">
        <v>1</v>
      </c>
      <c r="Y39" s="47">
        <v>0</v>
      </c>
      <c r="Z39" s="47">
        <v>0</v>
      </c>
      <c r="AA39" s="47">
        <v>0</v>
      </c>
      <c r="AB39" s="47">
        <v>1</v>
      </c>
      <c r="AC39" s="47">
        <v>0</v>
      </c>
      <c r="AD39" s="47">
        <v>1</v>
      </c>
      <c r="AE39" s="47">
        <v>0</v>
      </c>
      <c r="AF39" s="47">
        <v>0</v>
      </c>
      <c r="AG39" s="47">
        <v>0</v>
      </c>
      <c r="AH39" s="47">
        <v>0</v>
      </c>
      <c r="AI39" s="47">
        <v>1</v>
      </c>
      <c r="AJ39" s="47">
        <v>0</v>
      </c>
      <c r="AK39" s="47">
        <v>0</v>
      </c>
      <c r="AL39" s="47">
        <v>0</v>
      </c>
      <c r="AM39" s="47">
        <v>1</v>
      </c>
      <c r="AN39" s="47">
        <v>1</v>
      </c>
      <c r="AO39" s="47">
        <v>1</v>
      </c>
      <c r="AP39" s="47">
        <v>1</v>
      </c>
      <c r="AQ39" s="47">
        <v>1</v>
      </c>
      <c r="AR39" s="47">
        <v>5</v>
      </c>
      <c r="AS39" s="47">
        <v>1</v>
      </c>
      <c r="AT39" s="47">
        <v>1</v>
      </c>
      <c r="AU39" s="47">
        <v>1</v>
      </c>
      <c r="AV39" s="47">
        <v>1</v>
      </c>
      <c r="AW39" s="47">
        <v>2</v>
      </c>
      <c r="AX39" s="47">
        <v>2</v>
      </c>
      <c r="AY39" s="47">
        <v>1</v>
      </c>
      <c r="AZ39" s="47">
        <v>1</v>
      </c>
      <c r="BA39" s="47">
        <v>1</v>
      </c>
      <c r="BB39" s="47">
        <v>1</v>
      </c>
      <c r="BC39" s="47">
        <v>1</v>
      </c>
      <c r="BD39" s="47">
        <v>0</v>
      </c>
      <c r="BE39" s="47">
        <v>0</v>
      </c>
      <c r="BF39" s="47">
        <v>1</v>
      </c>
      <c r="BG39" s="47">
        <v>6</v>
      </c>
      <c r="BH39" s="47">
        <v>1</v>
      </c>
      <c r="BI39" s="47">
        <v>2</v>
      </c>
      <c r="BJ39" s="48">
        <v>0</v>
      </c>
      <c r="BK39" s="47">
        <v>1</v>
      </c>
      <c r="BL39" s="47">
        <v>1</v>
      </c>
      <c r="BM39" s="47">
        <v>0</v>
      </c>
      <c r="BN39" s="47">
        <v>1</v>
      </c>
      <c r="BO39" s="47">
        <v>1</v>
      </c>
      <c r="BP39" s="47">
        <v>1</v>
      </c>
      <c r="BQ39" s="47">
        <v>1</v>
      </c>
      <c r="BR39" s="47">
        <v>1</v>
      </c>
    </row>
    <row r="40" spans="1:70" ht="12.75">
      <c r="A40">
        <v>36</v>
      </c>
      <c r="B40">
        <v>5</v>
      </c>
      <c r="C40">
        <v>3</v>
      </c>
      <c r="D40">
        <v>2</v>
      </c>
      <c r="E40">
        <v>2</v>
      </c>
      <c r="F40">
        <v>0</v>
      </c>
      <c r="G40">
        <v>1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1</v>
      </c>
      <c r="AJ40" s="47">
        <v>0</v>
      </c>
      <c r="AK40" s="47">
        <v>0</v>
      </c>
      <c r="AL40" s="47">
        <v>0</v>
      </c>
      <c r="AM40" s="47">
        <v>3</v>
      </c>
      <c r="AN40" s="47">
        <v>1</v>
      </c>
      <c r="AO40" s="47">
        <v>6</v>
      </c>
      <c r="AP40" s="47">
        <v>2</v>
      </c>
      <c r="AQ40" s="47">
        <v>3</v>
      </c>
      <c r="AR40" s="47">
        <v>6</v>
      </c>
      <c r="AS40" s="47">
        <v>1</v>
      </c>
      <c r="AT40" s="47">
        <v>2</v>
      </c>
      <c r="AU40" s="47">
        <v>1</v>
      </c>
      <c r="AV40" s="47">
        <v>1</v>
      </c>
      <c r="AW40" s="47">
        <v>3</v>
      </c>
      <c r="AX40" s="47">
        <v>0</v>
      </c>
      <c r="AY40" s="47">
        <v>1</v>
      </c>
      <c r="AZ40" s="47">
        <v>1</v>
      </c>
      <c r="BA40" s="47">
        <v>1</v>
      </c>
      <c r="BB40" s="47">
        <v>1</v>
      </c>
      <c r="BC40" s="47">
        <v>1</v>
      </c>
      <c r="BD40" s="47">
        <v>0</v>
      </c>
      <c r="BE40" s="47">
        <v>0</v>
      </c>
      <c r="BF40" s="47">
        <v>2</v>
      </c>
      <c r="BG40" s="47">
        <v>3</v>
      </c>
      <c r="BH40" s="47">
        <v>2</v>
      </c>
      <c r="BI40" s="47">
        <v>2</v>
      </c>
      <c r="BJ40" s="48">
        <v>0</v>
      </c>
      <c r="BK40" s="47">
        <v>1</v>
      </c>
      <c r="BL40" s="47">
        <v>2</v>
      </c>
      <c r="BM40" s="47">
        <v>2</v>
      </c>
      <c r="BN40" s="47">
        <v>1</v>
      </c>
      <c r="BO40" s="47">
        <v>1</v>
      </c>
      <c r="BP40" s="47">
        <v>1</v>
      </c>
      <c r="BQ40" s="47">
        <v>1</v>
      </c>
      <c r="BR40" s="47">
        <v>2</v>
      </c>
    </row>
    <row r="41" spans="1:70" ht="12.75">
      <c r="A41">
        <v>37</v>
      </c>
      <c r="B41">
        <v>4</v>
      </c>
      <c r="C41">
        <v>1</v>
      </c>
      <c r="D41">
        <v>1</v>
      </c>
      <c r="E41">
        <v>2</v>
      </c>
      <c r="F41">
        <v>1</v>
      </c>
      <c r="G41">
        <v>1</v>
      </c>
      <c r="H41">
        <v>2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1</v>
      </c>
      <c r="Y41" s="47">
        <v>0</v>
      </c>
      <c r="Z41" s="47">
        <v>0</v>
      </c>
      <c r="AA41" s="47">
        <v>0</v>
      </c>
      <c r="AB41" s="47">
        <v>1</v>
      </c>
      <c r="AC41" s="47">
        <v>0</v>
      </c>
      <c r="AD41" s="47">
        <v>1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1</v>
      </c>
      <c r="AN41" s="47">
        <v>1</v>
      </c>
      <c r="AO41" s="47">
        <v>1</v>
      </c>
      <c r="AP41" s="47">
        <v>1</v>
      </c>
      <c r="AQ41" s="47">
        <v>5</v>
      </c>
      <c r="AR41" s="47">
        <v>5</v>
      </c>
      <c r="AS41" s="47">
        <v>1</v>
      </c>
      <c r="AT41" s="47">
        <v>1</v>
      </c>
      <c r="AU41" s="47">
        <v>1</v>
      </c>
      <c r="AV41" s="47">
        <v>1</v>
      </c>
      <c r="AW41" s="47">
        <v>1</v>
      </c>
      <c r="AX41" s="47">
        <v>2</v>
      </c>
      <c r="AY41" s="47">
        <v>1</v>
      </c>
      <c r="AZ41" s="47">
        <v>1</v>
      </c>
      <c r="BA41" s="47">
        <v>1</v>
      </c>
      <c r="BB41" s="47">
        <v>1</v>
      </c>
      <c r="BC41" s="47">
        <v>1</v>
      </c>
      <c r="BD41" s="47">
        <v>1</v>
      </c>
      <c r="BE41" s="47">
        <v>1</v>
      </c>
      <c r="BF41" s="47">
        <v>2</v>
      </c>
      <c r="BG41" s="47">
        <v>4</v>
      </c>
      <c r="BH41" s="47">
        <v>1</v>
      </c>
      <c r="BI41" s="47">
        <v>2</v>
      </c>
      <c r="BJ41" s="48">
        <v>0</v>
      </c>
      <c r="BK41" s="47">
        <v>1</v>
      </c>
      <c r="BL41" s="47">
        <v>1</v>
      </c>
      <c r="BM41" s="47">
        <v>0</v>
      </c>
      <c r="BN41" s="47">
        <v>1</v>
      </c>
      <c r="BO41" s="47">
        <v>1</v>
      </c>
      <c r="BP41" s="47">
        <v>1</v>
      </c>
      <c r="BQ41" s="47">
        <v>1</v>
      </c>
      <c r="BR41" s="47">
        <v>1</v>
      </c>
    </row>
    <row r="42" spans="1:70" ht="12.75">
      <c r="A42">
        <v>38</v>
      </c>
      <c r="B42">
        <v>3</v>
      </c>
      <c r="C42">
        <v>2</v>
      </c>
      <c r="D42">
        <v>2</v>
      </c>
      <c r="E42">
        <v>1</v>
      </c>
      <c r="F42">
        <v>3</v>
      </c>
      <c r="G42">
        <v>3</v>
      </c>
      <c r="H42">
        <v>0</v>
      </c>
      <c r="I42">
        <v>5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</v>
      </c>
      <c r="T42">
        <v>0</v>
      </c>
      <c r="U42">
        <v>2</v>
      </c>
      <c r="V42">
        <v>2</v>
      </c>
      <c r="W42">
        <v>2</v>
      </c>
      <c r="X42">
        <v>2</v>
      </c>
      <c r="Y42" s="47">
        <v>2</v>
      </c>
      <c r="Z42" s="47">
        <v>2</v>
      </c>
      <c r="AA42" s="47">
        <v>0</v>
      </c>
      <c r="AB42" s="47">
        <v>2</v>
      </c>
      <c r="AC42" s="47">
        <v>0</v>
      </c>
      <c r="AD42" s="47">
        <v>2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1</v>
      </c>
      <c r="AN42" s="47">
        <v>1</v>
      </c>
      <c r="AO42" s="47">
        <v>2</v>
      </c>
      <c r="AP42" s="47">
        <v>2</v>
      </c>
      <c r="AQ42" s="47">
        <v>3</v>
      </c>
      <c r="AR42" s="47">
        <v>5</v>
      </c>
      <c r="AS42" s="47">
        <v>2</v>
      </c>
      <c r="AT42" s="47">
        <v>2</v>
      </c>
      <c r="AU42" s="47">
        <v>2</v>
      </c>
      <c r="AV42" s="47">
        <v>2</v>
      </c>
      <c r="AW42" s="47">
        <v>2</v>
      </c>
      <c r="AX42" s="47">
        <v>2</v>
      </c>
      <c r="AY42" s="47">
        <v>1</v>
      </c>
      <c r="AZ42" s="47">
        <v>1</v>
      </c>
      <c r="BA42" s="47">
        <v>1</v>
      </c>
      <c r="BB42" s="47">
        <v>1</v>
      </c>
      <c r="BC42" s="47">
        <v>1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8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</row>
    <row r="43" spans="1:70" ht="12.75">
      <c r="A43">
        <v>39</v>
      </c>
      <c r="B43">
        <v>3</v>
      </c>
      <c r="C43">
        <v>2</v>
      </c>
      <c r="D43">
        <v>2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2</v>
      </c>
      <c r="V43">
        <v>5</v>
      </c>
      <c r="W43">
        <v>5</v>
      </c>
      <c r="X43">
        <v>5</v>
      </c>
      <c r="Y43" s="47">
        <v>5</v>
      </c>
      <c r="Z43" s="47">
        <v>5</v>
      </c>
      <c r="AA43" s="47">
        <v>0</v>
      </c>
      <c r="AB43" s="47">
        <v>5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1</v>
      </c>
      <c r="AJ43" s="47">
        <v>0</v>
      </c>
      <c r="AK43" s="47">
        <v>0</v>
      </c>
      <c r="AL43" s="47">
        <v>0</v>
      </c>
      <c r="AM43" s="47">
        <v>3</v>
      </c>
      <c r="AN43" s="47">
        <v>1</v>
      </c>
      <c r="AO43" s="47">
        <v>6</v>
      </c>
      <c r="AP43" s="47">
        <v>1</v>
      </c>
      <c r="AQ43" s="47">
        <v>4</v>
      </c>
      <c r="AR43" s="47">
        <v>5</v>
      </c>
      <c r="AS43" s="47">
        <v>2</v>
      </c>
      <c r="AT43" s="47">
        <v>2</v>
      </c>
      <c r="AU43" s="47">
        <v>2</v>
      </c>
      <c r="AV43" s="47">
        <v>1</v>
      </c>
      <c r="AW43" s="47">
        <v>2</v>
      </c>
      <c r="AX43" s="47">
        <v>2</v>
      </c>
      <c r="AY43" s="47">
        <v>1</v>
      </c>
      <c r="AZ43" s="47">
        <v>1</v>
      </c>
      <c r="BA43" s="47">
        <v>1</v>
      </c>
      <c r="BB43" s="47">
        <v>2</v>
      </c>
      <c r="BC43" s="47">
        <v>2</v>
      </c>
      <c r="BD43" s="47">
        <v>0</v>
      </c>
      <c r="BE43" s="47">
        <v>0</v>
      </c>
      <c r="BF43" s="47">
        <v>1</v>
      </c>
      <c r="BG43" s="47">
        <v>6</v>
      </c>
      <c r="BH43" s="47">
        <v>1</v>
      </c>
      <c r="BI43" s="47">
        <v>2</v>
      </c>
      <c r="BJ43" s="48">
        <v>0</v>
      </c>
      <c r="BK43" s="47">
        <v>1</v>
      </c>
      <c r="BL43" s="47">
        <v>1</v>
      </c>
      <c r="BM43" s="47">
        <v>0</v>
      </c>
      <c r="BN43" s="47">
        <v>2</v>
      </c>
      <c r="BO43" s="47">
        <v>2</v>
      </c>
      <c r="BP43" s="47">
        <v>2</v>
      </c>
      <c r="BQ43" s="47">
        <v>2</v>
      </c>
      <c r="BR43" s="47">
        <v>2</v>
      </c>
    </row>
    <row r="44" spans="1:70" ht="12.75">
      <c r="A44">
        <v>40</v>
      </c>
      <c r="B44">
        <v>2</v>
      </c>
      <c r="C44">
        <v>2</v>
      </c>
      <c r="D44">
        <v>3</v>
      </c>
      <c r="E44">
        <v>2</v>
      </c>
      <c r="F44">
        <v>1</v>
      </c>
      <c r="G44">
        <v>1</v>
      </c>
      <c r="H44">
        <v>1</v>
      </c>
      <c r="I44">
        <v>2</v>
      </c>
      <c r="J44">
        <v>0</v>
      </c>
      <c r="K44">
        <v>0</v>
      </c>
      <c r="L44">
        <v>3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0</v>
      </c>
      <c r="W44">
        <v>0</v>
      </c>
      <c r="X44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1</v>
      </c>
      <c r="AN44" s="47">
        <v>1</v>
      </c>
      <c r="AO44" s="47">
        <v>1</v>
      </c>
      <c r="AP44" s="47">
        <v>1</v>
      </c>
      <c r="AQ44" s="47">
        <v>5</v>
      </c>
      <c r="AR44" s="47">
        <v>5</v>
      </c>
      <c r="AS44" s="47">
        <v>0</v>
      </c>
      <c r="AT44" s="47">
        <v>1</v>
      </c>
      <c r="AU44" s="47">
        <v>1</v>
      </c>
      <c r="AV44" s="47">
        <v>1</v>
      </c>
      <c r="AW44" s="47">
        <v>1</v>
      </c>
      <c r="AX44" s="47">
        <v>1</v>
      </c>
      <c r="AY44" s="47">
        <v>1</v>
      </c>
      <c r="AZ44" s="47">
        <v>1</v>
      </c>
      <c r="BA44" s="47">
        <v>1</v>
      </c>
      <c r="BB44" s="47">
        <v>1</v>
      </c>
      <c r="BC44" s="47">
        <v>1</v>
      </c>
      <c r="BD44" s="47">
        <v>0</v>
      </c>
      <c r="BE44" s="47">
        <v>0</v>
      </c>
      <c r="BF44" s="47">
        <v>2</v>
      </c>
      <c r="BG44" s="47">
        <v>2</v>
      </c>
      <c r="BH44" s="47">
        <v>2</v>
      </c>
      <c r="BI44" s="47">
        <v>2</v>
      </c>
      <c r="BJ44" s="48">
        <v>0</v>
      </c>
      <c r="BK44" s="47">
        <v>0</v>
      </c>
      <c r="BL44" s="47">
        <v>1</v>
      </c>
      <c r="BM44" s="47">
        <v>2</v>
      </c>
      <c r="BN44" s="47">
        <v>1</v>
      </c>
      <c r="BO44" s="47">
        <v>1</v>
      </c>
      <c r="BP44" s="47">
        <v>1</v>
      </c>
      <c r="BQ44" s="47">
        <v>1</v>
      </c>
      <c r="BR44" s="47">
        <v>2</v>
      </c>
    </row>
    <row r="45" spans="1:70" ht="12.75">
      <c r="A45">
        <v>41</v>
      </c>
      <c r="B45">
        <v>3</v>
      </c>
      <c r="C45">
        <v>2</v>
      </c>
      <c r="D45">
        <v>2</v>
      </c>
      <c r="E45">
        <v>2</v>
      </c>
      <c r="F45">
        <v>1</v>
      </c>
      <c r="G45">
        <v>1</v>
      </c>
      <c r="H45">
        <v>0</v>
      </c>
      <c r="I45">
        <v>2</v>
      </c>
      <c r="J45">
        <v>3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2</v>
      </c>
      <c r="V45">
        <v>2</v>
      </c>
      <c r="W45">
        <v>2</v>
      </c>
      <c r="X45">
        <v>2</v>
      </c>
      <c r="Y45" s="47">
        <v>2</v>
      </c>
      <c r="Z45" s="47">
        <v>2</v>
      </c>
      <c r="AA45" s="47">
        <v>0</v>
      </c>
      <c r="AB45" s="47">
        <v>2</v>
      </c>
      <c r="AC45" s="47">
        <v>0</v>
      </c>
      <c r="AD45" s="47">
        <v>1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1</v>
      </c>
      <c r="AN45" s="47">
        <v>1</v>
      </c>
      <c r="AO45" s="47">
        <v>1</v>
      </c>
      <c r="AP45" s="47">
        <v>1</v>
      </c>
      <c r="AQ45" s="47">
        <v>4</v>
      </c>
      <c r="AR45" s="47">
        <v>5</v>
      </c>
      <c r="AS45" s="47">
        <v>1</v>
      </c>
      <c r="AT45" s="47">
        <v>1</v>
      </c>
      <c r="AU45" s="47">
        <v>1</v>
      </c>
      <c r="AV45" s="47">
        <v>1</v>
      </c>
      <c r="AW45" s="47">
        <v>1</v>
      </c>
      <c r="AX45" s="47">
        <v>2</v>
      </c>
      <c r="AY45" s="47">
        <v>1</v>
      </c>
      <c r="AZ45" s="47">
        <v>1</v>
      </c>
      <c r="BA45" s="47">
        <v>1</v>
      </c>
      <c r="BB45" s="47">
        <v>1</v>
      </c>
      <c r="BC45" s="47">
        <v>2</v>
      </c>
      <c r="BD45" s="47">
        <v>1</v>
      </c>
      <c r="BE45" s="47">
        <v>1</v>
      </c>
      <c r="BF45" s="47">
        <v>1</v>
      </c>
      <c r="BG45" s="47">
        <v>6</v>
      </c>
      <c r="BH45" s="47">
        <v>1</v>
      </c>
      <c r="BI45" s="47">
        <v>2</v>
      </c>
      <c r="BJ45" s="48">
        <v>0</v>
      </c>
      <c r="BK45" s="47">
        <v>1</v>
      </c>
      <c r="BL45" s="47">
        <v>1</v>
      </c>
      <c r="BM45" s="47">
        <v>0</v>
      </c>
      <c r="BN45" s="47">
        <v>1</v>
      </c>
      <c r="BO45" s="47">
        <v>1</v>
      </c>
      <c r="BP45" s="47">
        <v>1</v>
      </c>
      <c r="BQ45" s="47">
        <v>1</v>
      </c>
      <c r="BR45" s="47">
        <v>1</v>
      </c>
    </row>
    <row r="46" spans="1:70" ht="12.75">
      <c r="A46">
        <v>42</v>
      </c>
      <c r="B46">
        <v>4</v>
      </c>
      <c r="C46">
        <v>3</v>
      </c>
      <c r="D46">
        <v>3</v>
      </c>
      <c r="E46">
        <v>2</v>
      </c>
      <c r="F46">
        <v>2</v>
      </c>
      <c r="G46">
        <v>2</v>
      </c>
      <c r="H46">
        <v>1</v>
      </c>
      <c r="I46">
        <v>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5</v>
      </c>
      <c r="W46">
        <v>5</v>
      </c>
      <c r="X46">
        <v>2</v>
      </c>
      <c r="Y46" s="47">
        <v>5</v>
      </c>
      <c r="Z46" s="47">
        <v>5</v>
      </c>
      <c r="AA46" s="47">
        <v>0</v>
      </c>
      <c r="AB46" s="47">
        <v>2</v>
      </c>
      <c r="AC46" s="47">
        <v>0</v>
      </c>
      <c r="AD46" s="47">
        <v>0</v>
      </c>
      <c r="AE46" s="47">
        <v>0</v>
      </c>
      <c r="AF46" s="47">
        <v>0</v>
      </c>
      <c r="AG46" s="47">
        <v>1</v>
      </c>
      <c r="AH46" s="47">
        <v>1</v>
      </c>
      <c r="AI46" s="47">
        <v>0</v>
      </c>
      <c r="AJ46" s="47">
        <v>1</v>
      </c>
      <c r="AK46" s="47">
        <v>0</v>
      </c>
      <c r="AL46" s="47">
        <v>0</v>
      </c>
      <c r="AM46" s="47">
        <v>3</v>
      </c>
      <c r="AN46" s="47">
        <v>0</v>
      </c>
      <c r="AO46" s="47">
        <v>0</v>
      </c>
      <c r="AP46" s="47">
        <v>0</v>
      </c>
      <c r="AQ46" s="47">
        <v>1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5</v>
      </c>
      <c r="AY46" s="47">
        <v>2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2</v>
      </c>
      <c r="BG46" s="47">
        <v>2</v>
      </c>
      <c r="BH46" s="47">
        <v>2</v>
      </c>
      <c r="BI46" s="47">
        <v>2</v>
      </c>
      <c r="BJ46" s="48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</row>
    <row r="47" spans="1:70" ht="12.75">
      <c r="A47">
        <v>43</v>
      </c>
      <c r="B47">
        <v>3</v>
      </c>
      <c r="C47">
        <v>2</v>
      </c>
      <c r="D47">
        <v>2</v>
      </c>
      <c r="E47">
        <v>2</v>
      </c>
      <c r="F47">
        <v>1</v>
      </c>
      <c r="G47">
        <v>1</v>
      </c>
      <c r="H47">
        <v>0</v>
      </c>
      <c r="I47">
        <v>2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2</v>
      </c>
      <c r="V47">
        <v>2</v>
      </c>
      <c r="W47">
        <v>2</v>
      </c>
      <c r="X47">
        <v>2</v>
      </c>
      <c r="Y47" s="47">
        <v>2</v>
      </c>
      <c r="Z47" s="47">
        <v>2</v>
      </c>
      <c r="AA47" s="47">
        <v>0</v>
      </c>
      <c r="AB47" s="47">
        <v>2</v>
      </c>
      <c r="AC47" s="47">
        <v>0</v>
      </c>
      <c r="AD47" s="47">
        <v>2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1</v>
      </c>
      <c r="AK47" s="47">
        <v>0</v>
      </c>
      <c r="AL47" s="47">
        <v>0</v>
      </c>
      <c r="AM47" s="47">
        <v>1</v>
      </c>
      <c r="AN47" s="47">
        <v>1</v>
      </c>
      <c r="AO47" s="47">
        <v>1</v>
      </c>
      <c r="AP47" s="47">
        <v>1</v>
      </c>
      <c r="AQ47" s="47">
        <v>4</v>
      </c>
      <c r="AR47" s="47">
        <v>4</v>
      </c>
      <c r="AS47" s="47">
        <v>1</v>
      </c>
      <c r="AT47" s="47">
        <v>1</v>
      </c>
      <c r="AU47" s="47">
        <v>1</v>
      </c>
      <c r="AV47" s="47">
        <v>1</v>
      </c>
      <c r="AW47" s="47">
        <v>1</v>
      </c>
      <c r="AX47" s="47">
        <v>2</v>
      </c>
      <c r="AY47" s="47">
        <v>1</v>
      </c>
      <c r="AZ47" s="47">
        <v>1</v>
      </c>
      <c r="BA47" s="47">
        <v>1</v>
      </c>
      <c r="BB47" s="47">
        <v>1</v>
      </c>
      <c r="BC47" s="47">
        <v>1</v>
      </c>
      <c r="BD47" s="47">
        <v>0</v>
      </c>
      <c r="BE47" s="47">
        <v>0</v>
      </c>
      <c r="BF47" s="47">
        <v>2</v>
      </c>
      <c r="BG47" s="47">
        <v>3</v>
      </c>
      <c r="BH47" s="47">
        <v>2</v>
      </c>
      <c r="BI47" s="47">
        <v>2</v>
      </c>
      <c r="BJ47" s="48">
        <v>0</v>
      </c>
      <c r="BK47" s="47">
        <v>1</v>
      </c>
      <c r="BL47" s="47">
        <v>1</v>
      </c>
      <c r="BM47" s="47">
        <v>0</v>
      </c>
      <c r="BN47" s="47">
        <v>1</v>
      </c>
      <c r="BO47" s="47">
        <v>1</v>
      </c>
      <c r="BP47" s="47">
        <v>1</v>
      </c>
      <c r="BQ47" s="47">
        <v>1</v>
      </c>
      <c r="BR47" s="47">
        <v>1</v>
      </c>
    </row>
    <row r="48" spans="1:70" ht="12.75">
      <c r="A48">
        <v>44</v>
      </c>
      <c r="B48">
        <v>6</v>
      </c>
      <c r="C48">
        <v>1</v>
      </c>
      <c r="D48">
        <v>1</v>
      </c>
      <c r="E48">
        <v>1</v>
      </c>
      <c r="F48">
        <v>1</v>
      </c>
      <c r="G48">
        <v>1</v>
      </c>
      <c r="H48">
        <v>0</v>
      </c>
      <c r="I48">
        <v>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1</v>
      </c>
      <c r="W48">
        <v>1</v>
      </c>
      <c r="X48">
        <v>1</v>
      </c>
      <c r="Y48" s="47">
        <v>5</v>
      </c>
      <c r="Z48" s="47">
        <v>5</v>
      </c>
      <c r="AA48" s="47">
        <v>0</v>
      </c>
      <c r="AB48" s="47">
        <v>1</v>
      </c>
      <c r="AC48" s="47">
        <v>0</v>
      </c>
      <c r="AD48" s="47">
        <v>1</v>
      </c>
      <c r="AE48" s="47">
        <v>0</v>
      </c>
      <c r="AF48" s="47">
        <v>0</v>
      </c>
      <c r="AG48" s="47">
        <v>1</v>
      </c>
      <c r="AH48" s="47">
        <v>1</v>
      </c>
      <c r="AI48" s="47">
        <v>1</v>
      </c>
      <c r="AJ48" s="47">
        <v>1</v>
      </c>
      <c r="AK48" s="47">
        <v>1</v>
      </c>
      <c r="AL48" s="47">
        <v>0</v>
      </c>
      <c r="AM48" s="47">
        <v>3</v>
      </c>
      <c r="AN48" s="47">
        <v>1</v>
      </c>
      <c r="AO48" s="47">
        <v>1</v>
      </c>
      <c r="AP48" s="47">
        <v>1</v>
      </c>
      <c r="AQ48" s="47">
        <v>6</v>
      </c>
      <c r="AR48" s="47">
        <v>5</v>
      </c>
      <c r="AS48" s="47">
        <v>1</v>
      </c>
      <c r="AT48" s="47">
        <v>1</v>
      </c>
      <c r="AU48" s="47">
        <v>1</v>
      </c>
      <c r="AV48" s="47">
        <v>1</v>
      </c>
      <c r="AW48" s="47">
        <v>1</v>
      </c>
      <c r="AX48" s="47">
        <v>2</v>
      </c>
      <c r="AY48" s="47">
        <v>2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8">
        <v>0</v>
      </c>
      <c r="BK48" s="47">
        <v>0</v>
      </c>
      <c r="BL48" s="47">
        <v>1</v>
      </c>
      <c r="BM48" s="47">
        <v>0</v>
      </c>
      <c r="BN48" s="47">
        <v>1</v>
      </c>
      <c r="BO48" s="47">
        <v>1</v>
      </c>
      <c r="BP48" s="47">
        <v>1</v>
      </c>
      <c r="BQ48" s="47">
        <v>1</v>
      </c>
      <c r="BR48" s="47">
        <v>1</v>
      </c>
    </row>
    <row r="49" spans="1:70" ht="12.75">
      <c r="A49">
        <v>45</v>
      </c>
      <c r="B49">
        <v>3</v>
      </c>
      <c r="C49">
        <v>1</v>
      </c>
      <c r="D49">
        <v>1</v>
      </c>
      <c r="E49">
        <v>2</v>
      </c>
      <c r="F49">
        <v>1</v>
      </c>
      <c r="G49">
        <v>1</v>
      </c>
      <c r="H49">
        <v>1</v>
      </c>
      <c r="I49">
        <v>2</v>
      </c>
      <c r="J49">
        <v>1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 s="47">
        <v>1</v>
      </c>
      <c r="Z49" s="47">
        <v>1</v>
      </c>
      <c r="AA49" s="47">
        <v>0</v>
      </c>
      <c r="AB49" s="47">
        <v>1</v>
      </c>
      <c r="AC49" s="47">
        <v>0</v>
      </c>
      <c r="AD49" s="47">
        <v>1</v>
      </c>
      <c r="AE49" s="47">
        <v>0</v>
      </c>
      <c r="AF49" s="47">
        <v>0</v>
      </c>
      <c r="AG49" s="47">
        <v>1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1</v>
      </c>
      <c r="AN49" s="47">
        <v>1</v>
      </c>
      <c r="AO49" s="47">
        <v>1</v>
      </c>
      <c r="AP49" s="47">
        <v>1</v>
      </c>
      <c r="AQ49" s="47">
        <v>6</v>
      </c>
      <c r="AR49" s="47">
        <v>6</v>
      </c>
      <c r="AS49" s="47">
        <v>1</v>
      </c>
      <c r="AT49" s="47">
        <v>1</v>
      </c>
      <c r="AU49" s="47">
        <v>1</v>
      </c>
      <c r="AV49" s="47">
        <v>1</v>
      </c>
      <c r="AW49" s="47">
        <v>1</v>
      </c>
      <c r="AX49" s="47">
        <v>3</v>
      </c>
      <c r="AY49" s="47">
        <v>1</v>
      </c>
      <c r="AZ49" s="47">
        <v>1</v>
      </c>
      <c r="BA49" s="47">
        <v>1</v>
      </c>
      <c r="BB49" s="47">
        <v>1</v>
      </c>
      <c r="BC49" s="47">
        <v>1</v>
      </c>
      <c r="BD49" s="47">
        <v>0</v>
      </c>
      <c r="BE49" s="47">
        <v>0</v>
      </c>
      <c r="BF49" s="47">
        <v>1</v>
      </c>
      <c r="BG49" s="47">
        <v>4</v>
      </c>
      <c r="BH49" s="47">
        <v>2</v>
      </c>
      <c r="BI49" s="47">
        <v>2</v>
      </c>
      <c r="BJ49" s="48">
        <v>0</v>
      </c>
      <c r="BK49" s="47">
        <v>0</v>
      </c>
      <c r="BL49" s="47">
        <v>0</v>
      </c>
      <c r="BM49" s="47">
        <v>0</v>
      </c>
      <c r="BN49" s="47">
        <v>1</v>
      </c>
      <c r="BO49" s="47">
        <v>1</v>
      </c>
      <c r="BP49" s="47">
        <v>1</v>
      </c>
      <c r="BQ49" s="47">
        <v>1</v>
      </c>
      <c r="BR49" s="47">
        <v>1</v>
      </c>
    </row>
    <row r="50" spans="1:70" ht="12.75">
      <c r="A50">
        <v>46</v>
      </c>
      <c r="B50">
        <v>4</v>
      </c>
      <c r="C50">
        <v>2</v>
      </c>
      <c r="D50">
        <v>3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2</v>
      </c>
      <c r="V50">
        <v>1</v>
      </c>
      <c r="W50">
        <v>2</v>
      </c>
      <c r="X50">
        <v>2</v>
      </c>
      <c r="Y50" s="47">
        <v>5</v>
      </c>
      <c r="Z50" s="47">
        <v>2</v>
      </c>
      <c r="AA50" s="47">
        <v>0</v>
      </c>
      <c r="AB50" s="47">
        <v>2</v>
      </c>
      <c r="AC50" s="47">
        <v>0</v>
      </c>
      <c r="AD50" s="47">
        <v>2</v>
      </c>
      <c r="AE50" s="47">
        <v>0</v>
      </c>
      <c r="AF50" s="47">
        <v>0</v>
      </c>
      <c r="AG50" s="47">
        <v>1</v>
      </c>
      <c r="AH50" s="47">
        <v>0</v>
      </c>
      <c r="AI50" s="47">
        <v>0</v>
      </c>
      <c r="AJ50" s="47">
        <v>1</v>
      </c>
      <c r="AK50" s="47">
        <v>0</v>
      </c>
      <c r="AL50" s="47">
        <v>0</v>
      </c>
      <c r="AM50" s="47">
        <v>1</v>
      </c>
      <c r="AN50" s="47">
        <v>2</v>
      </c>
      <c r="AO50" s="47">
        <v>6</v>
      </c>
      <c r="AP50" s="47">
        <v>3</v>
      </c>
      <c r="AQ50" s="47">
        <v>3</v>
      </c>
      <c r="AR50" s="47">
        <v>5</v>
      </c>
      <c r="AS50" s="47">
        <v>1</v>
      </c>
      <c r="AT50" s="47">
        <v>1</v>
      </c>
      <c r="AU50" s="47">
        <v>1</v>
      </c>
      <c r="AV50" s="47">
        <v>1</v>
      </c>
      <c r="AW50" s="47">
        <v>1</v>
      </c>
      <c r="AX50" s="47">
        <v>2</v>
      </c>
      <c r="AY50" s="47">
        <v>1</v>
      </c>
      <c r="AZ50" s="47">
        <v>1</v>
      </c>
      <c r="BA50" s="47">
        <v>1</v>
      </c>
      <c r="BB50" s="47">
        <v>1</v>
      </c>
      <c r="BC50" s="47">
        <v>1</v>
      </c>
      <c r="BD50" s="47">
        <v>0</v>
      </c>
      <c r="BE50" s="47">
        <v>0</v>
      </c>
      <c r="BF50" s="47">
        <v>2</v>
      </c>
      <c r="BG50" s="47">
        <v>4</v>
      </c>
      <c r="BH50" s="47">
        <v>2</v>
      </c>
      <c r="BI50" s="47">
        <v>2</v>
      </c>
      <c r="BJ50" s="48">
        <v>0</v>
      </c>
      <c r="BK50" s="47">
        <v>1</v>
      </c>
      <c r="BL50" s="47">
        <v>1</v>
      </c>
      <c r="BM50" s="47">
        <v>0</v>
      </c>
      <c r="BN50" s="47">
        <v>1</v>
      </c>
      <c r="BO50" s="47">
        <v>1</v>
      </c>
      <c r="BP50" s="47">
        <v>1</v>
      </c>
      <c r="BQ50" s="47">
        <v>1</v>
      </c>
      <c r="BR50" s="47">
        <v>2</v>
      </c>
    </row>
    <row r="51" spans="1:70" ht="12.75">
      <c r="A51">
        <v>47</v>
      </c>
      <c r="B51">
        <v>3</v>
      </c>
      <c r="C51">
        <v>2</v>
      </c>
      <c r="D51">
        <v>2</v>
      </c>
      <c r="E51">
        <v>2</v>
      </c>
      <c r="F51">
        <v>1</v>
      </c>
      <c r="G51">
        <v>1</v>
      </c>
      <c r="H51">
        <v>1</v>
      </c>
      <c r="I51">
        <v>2</v>
      </c>
      <c r="J51">
        <v>0</v>
      </c>
      <c r="K51">
        <v>0</v>
      </c>
      <c r="L51">
        <v>0</v>
      </c>
      <c r="M51">
        <v>1</v>
      </c>
      <c r="N51">
        <v>1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  <c r="U51">
        <v>2</v>
      </c>
      <c r="V51">
        <v>2</v>
      </c>
      <c r="W51">
        <v>2</v>
      </c>
      <c r="X51">
        <v>2</v>
      </c>
      <c r="Y51" s="47">
        <v>2</v>
      </c>
      <c r="Z51" s="47">
        <v>2</v>
      </c>
      <c r="AA51" s="47">
        <v>0</v>
      </c>
      <c r="AB51" s="47">
        <v>2</v>
      </c>
      <c r="AC51" s="47">
        <v>0</v>
      </c>
      <c r="AD51" s="47">
        <v>2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1</v>
      </c>
      <c r="AN51" s="47">
        <v>1</v>
      </c>
      <c r="AO51" s="47">
        <v>1</v>
      </c>
      <c r="AP51" s="47">
        <v>1</v>
      </c>
      <c r="AQ51" s="47">
        <v>4</v>
      </c>
      <c r="AR51" s="47">
        <v>6</v>
      </c>
      <c r="AS51" s="47">
        <v>1</v>
      </c>
      <c r="AT51" s="47">
        <v>1</v>
      </c>
      <c r="AU51" s="47">
        <v>1</v>
      </c>
      <c r="AV51" s="47">
        <v>1</v>
      </c>
      <c r="AW51" s="47">
        <v>1</v>
      </c>
      <c r="AX51" s="47">
        <v>2</v>
      </c>
      <c r="AY51" s="47">
        <v>2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2</v>
      </c>
      <c r="BG51" s="47">
        <v>3</v>
      </c>
      <c r="BH51" s="47">
        <v>2</v>
      </c>
      <c r="BI51" s="47">
        <v>2</v>
      </c>
      <c r="BJ51" s="48">
        <v>0</v>
      </c>
      <c r="BK51" s="47">
        <v>1</v>
      </c>
      <c r="BL51" s="47">
        <v>1</v>
      </c>
      <c r="BM51" s="47">
        <v>1</v>
      </c>
      <c r="BN51" s="47">
        <v>1</v>
      </c>
      <c r="BO51" s="47">
        <v>1</v>
      </c>
      <c r="BP51" s="47">
        <v>1</v>
      </c>
      <c r="BQ51" s="47">
        <v>1</v>
      </c>
      <c r="BR51" s="47">
        <v>1</v>
      </c>
    </row>
    <row r="52" spans="1:70" ht="12.75">
      <c r="A52">
        <v>48</v>
      </c>
      <c r="B52">
        <v>3</v>
      </c>
      <c r="C52">
        <v>1</v>
      </c>
      <c r="D52">
        <v>1</v>
      </c>
      <c r="E52">
        <v>2</v>
      </c>
      <c r="F52">
        <v>1</v>
      </c>
      <c r="G52">
        <v>1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1</v>
      </c>
      <c r="W52">
        <v>1</v>
      </c>
      <c r="X52">
        <v>1</v>
      </c>
      <c r="Y52" s="47">
        <v>1</v>
      </c>
      <c r="Z52" s="47">
        <v>1</v>
      </c>
      <c r="AA52" s="47">
        <v>0</v>
      </c>
      <c r="AB52" s="47">
        <v>1</v>
      </c>
      <c r="AC52" s="47">
        <v>0</v>
      </c>
      <c r="AD52" s="47">
        <v>1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1</v>
      </c>
      <c r="AN52" s="47">
        <v>1</v>
      </c>
      <c r="AO52" s="47">
        <v>1</v>
      </c>
      <c r="AP52" s="47">
        <v>1</v>
      </c>
      <c r="AQ52" s="47">
        <v>6</v>
      </c>
      <c r="AR52" s="47">
        <v>5</v>
      </c>
      <c r="AS52" s="47">
        <v>1</v>
      </c>
      <c r="AT52" s="47">
        <v>1</v>
      </c>
      <c r="AU52" s="47">
        <v>1</v>
      </c>
      <c r="AV52" s="47">
        <v>1</v>
      </c>
      <c r="AW52" s="47">
        <v>1</v>
      </c>
      <c r="AX52" s="47">
        <v>2</v>
      </c>
      <c r="AY52" s="47">
        <v>1</v>
      </c>
      <c r="AZ52" s="47">
        <v>1</v>
      </c>
      <c r="BA52" s="47">
        <v>1</v>
      </c>
      <c r="BB52" s="47">
        <v>1</v>
      </c>
      <c r="BC52" s="47">
        <v>1</v>
      </c>
      <c r="BD52" s="47">
        <v>0</v>
      </c>
      <c r="BE52" s="47">
        <v>0</v>
      </c>
      <c r="BF52" s="47">
        <v>2</v>
      </c>
      <c r="BG52" s="47">
        <v>6</v>
      </c>
      <c r="BH52" s="47">
        <v>1</v>
      </c>
      <c r="BI52" s="47">
        <v>2</v>
      </c>
      <c r="BJ52" s="48">
        <v>1</v>
      </c>
      <c r="BK52" s="47">
        <v>1</v>
      </c>
      <c r="BL52" s="47">
        <v>0</v>
      </c>
      <c r="BM52" s="47">
        <v>0</v>
      </c>
      <c r="BN52" s="47">
        <v>1</v>
      </c>
      <c r="BO52" s="47">
        <v>1</v>
      </c>
      <c r="BP52" s="47">
        <v>1</v>
      </c>
      <c r="BQ52" s="47">
        <v>1</v>
      </c>
      <c r="BR52" s="47">
        <v>1</v>
      </c>
    </row>
    <row r="53" spans="1:70" ht="12.75">
      <c r="A53">
        <v>49</v>
      </c>
      <c r="B53">
        <v>3</v>
      </c>
      <c r="C53">
        <v>2</v>
      </c>
      <c r="D53">
        <v>2</v>
      </c>
      <c r="E53">
        <v>3</v>
      </c>
      <c r="F53">
        <v>1</v>
      </c>
      <c r="G53">
        <v>1</v>
      </c>
      <c r="H53">
        <v>0</v>
      </c>
      <c r="I53">
        <v>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1</v>
      </c>
      <c r="AO53" s="47">
        <v>1</v>
      </c>
      <c r="AP53" s="47">
        <v>2</v>
      </c>
      <c r="AQ53" s="47">
        <v>2</v>
      </c>
      <c r="AR53" s="47">
        <v>5</v>
      </c>
      <c r="AS53" s="47">
        <v>1</v>
      </c>
      <c r="AT53" s="47">
        <v>1</v>
      </c>
      <c r="AU53" s="47">
        <v>1</v>
      </c>
      <c r="AV53" s="47">
        <v>1</v>
      </c>
      <c r="AW53" s="47">
        <v>1</v>
      </c>
      <c r="AX53" s="47">
        <v>2</v>
      </c>
      <c r="AY53" s="47">
        <v>1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2</v>
      </c>
      <c r="BG53" s="47">
        <v>6</v>
      </c>
      <c r="BH53" s="47">
        <v>1</v>
      </c>
      <c r="BI53" s="47">
        <v>1</v>
      </c>
      <c r="BJ53" s="48">
        <v>3</v>
      </c>
      <c r="BK53" s="47">
        <v>1</v>
      </c>
      <c r="BL53" s="47">
        <v>1</v>
      </c>
      <c r="BM53" s="47">
        <v>0</v>
      </c>
      <c r="BN53" s="47">
        <v>2</v>
      </c>
      <c r="BO53" s="47">
        <v>2</v>
      </c>
      <c r="BP53" s="47">
        <v>2</v>
      </c>
      <c r="BQ53" s="47">
        <v>2</v>
      </c>
      <c r="BR53" s="47">
        <v>3</v>
      </c>
    </row>
    <row r="54" spans="1:70" ht="12.75">
      <c r="A54">
        <v>50</v>
      </c>
      <c r="B54">
        <v>3</v>
      </c>
      <c r="C54">
        <v>2</v>
      </c>
      <c r="D54">
        <v>2</v>
      </c>
      <c r="E54">
        <v>2</v>
      </c>
      <c r="F54">
        <v>1</v>
      </c>
      <c r="G54">
        <v>1</v>
      </c>
      <c r="H54">
        <v>1</v>
      </c>
      <c r="I54">
        <v>2</v>
      </c>
      <c r="J54">
        <v>0</v>
      </c>
      <c r="K54">
        <v>0</v>
      </c>
      <c r="L54">
        <v>2</v>
      </c>
      <c r="M54">
        <v>2</v>
      </c>
      <c r="N54">
        <v>2</v>
      </c>
      <c r="O54">
        <v>2</v>
      </c>
      <c r="P54">
        <v>0</v>
      </c>
      <c r="Q54">
        <v>0</v>
      </c>
      <c r="R54">
        <v>2</v>
      </c>
      <c r="S54">
        <v>2</v>
      </c>
      <c r="T54">
        <v>0</v>
      </c>
      <c r="U54">
        <v>1</v>
      </c>
      <c r="V54">
        <v>2</v>
      </c>
      <c r="W54">
        <v>2</v>
      </c>
      <c r="X54">
        <v>2</v>
      </c>
      <c r="Y54" s="47">
        <v>5</v>
      </c>
      <c r="Z54" s="47">
        <v>2</v>
      </c>
      <c r="AA54" s="47">
        <v>0</v>
      </c>
      <c r="AB54" s="47">
        <v>2</v>
      </c>
      <c r="AC54" s="47">
        <v>0</v>
      </c>
      <c r="AD54" s="47">
        <v>1</v>
      </c>
      <c r="AE54" s="47">
        <v>0</v>
      </c>
      <c r="AF54" s="47">
        <v>0</v>
      </c>
      <c r="AG54" s="47">
        <v>0</v>
      </c>
      <c r="AH54" s="47">
        <v>0</v>
      </c>
      <c r="AI54" s="47">
        <v>1</v>
      </c>
      <c r="AJ54" s="47">
        <v>0</v>
      </c>
      <c r="AK54" s="47">
        <v>0</v>
      </c>
      <c r="AL54" s="47">
        <v>0</v>
      </c>
      <c r="AM54" s="47">
        <v>1</v>
      </c>
      <c r="AN54" s="47">
        <v>1</v>
      </c>
      <c r="AO54" s="47">
        <v>1</v>
      </c>
      <c r="AP54" s="47">
        <v>1</v>
      </c>
      <c r="AQ54" s="47">
        <v>1</v>
      </c>
      <c r="AR54" s="47">
        <v>5</v>
      </c>
      <c r="AS54" s="47">
        <v>1</v>
      </c>
      <c r="AT54" s="47">
        <v>1</v>
      </c>
      <c r="AU54" s="47">
        <v>1</v>
      </c>
      <c r="AV54" s="47">
        <v>1</v>
      </c>
      <c r="AW54" s="47">
        <v>1</v>
      </c>
      <c r="AX54" s="47">
        <v>1</v>
      </c>
      <c r="AY54" s="47">
        <v>1</v>
      </c>
      <c r="AZ54" s="47">
        <v>2</v>
      </c>
      <c r="BA54" s="47">
        <v>2</v>
      </c>
      <c r="BB54" s="47">
        <v>2</v>
      </c>
      <c r="BC54" s="47">
        <v>2</v>
      </c>
      <c r="BD54" s="47">
        <v>2</v>
      </c>
      <c r="BE54" s="47">
        <v>1</v>
      </c>
      <c r="BF54" s="47">
        <v>2</v>
      </c>
      <c r="BG54" s="47">
        <v>6</v>
      </c>
      <c r="BH54" s="47">
        <v>1</v>
      </c>
      <c r="BI54" s="47">
        <v>2</v>
      </c>
      <c r="BJ54" s="48">
        <v>0</v>
      </c>
      <c r="BK54" s="47">
        <v>1</v>
      </c>
      <c r="BL54" s="47">
        <v>1</v>
      </c>
      <c r="BM54" s="47">
        <v>1</v>
      </c>
      <c r="BN54" s="47">
        <v>1</v>
      </c>
      <c r="BO54" s="47">
        <v>1</v>
      </c>
      <c r="BP54" s="47">
        <v>1</v>
      </c>
      <c r="BQ54" s="47">
        <v>1</v>
      </c>
      <c r="BR54" s="47">
        <v>5</v>
      </c>
    </row>
    <row r="55" spans="1:70" ht="12.75">
      <c r="A55">
        <v>51</v>
      </c>
      <c r="B55">
        <v>3</v>
      </c>
      <c r="C55">
        <v>5</v>
      </c>
      <c r="D55">
        <v>2</v>
      </c>
      <c r="E55">
        <v>2</v>
      </c>
      <c r="F55">
        <v>1</v>
      </c>
      <c r="G55">
        <v>3</v>
      </c>
      <c r="H55">
        <v>1</v>
      </c>
      <c r="I55">
        <v>2</v>
      </c>
      <c r="J55">
        <v>0</v>
      </c>
      <c r="K55">
        <v>2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2</v>
      </c>
      <c r="V55">
        <v>1</v>
      </c>
      <c r="W55">
        <v>1</v>
      </c>
      <c r="X55">
        <v>1</v>
      </c>
      <c r="Y55" s="47">
        <v>5</v>
      </c>
      <c r="Z55">
        <v>1</v>
      </c>
      <c r="AA55" s="47">
        <v>0</v>
      </c>
      <c r="AB55">
        <v>1</v>
      </c>
      <c r="AC55" s="47">
        <v>0</v>
      </c>
      <c r="AD55">
        <v>1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1</v>
      </c>
      <c r="AN55" s="47">
        <v>1</v>
      </c>
      <c r="AO55" s="47">
        <v>1</v>
      </c>
      <c r="AP55" s="47">
        <v>1</v>
      </c>
      <c r="AQ55" s="47">
        <v>4</v>
      </c>
      <c r="AR55" s="47">
        <v>5</v>
      </c>
      <c r="AS55" s="47">
        <v>2</v>
      </c>
      <c r="AT55" s="47">
        <v>2</v>
      </c>
      <c r="AU55" s="47">
        <v>2</v>
      </c>
      <c r="AV55" s="47">
        <v>1</v>
      </c>
      <c r="AW55" s="47">
        <v>2</v>
      </c>
      <c r="AX55" s="47">
        <v>2</v>
      </c>
      <c r="AY55" s="47">
        <v>1</v>
      </c>
      <c r="AZ55" s="47">
        <v>1</v>
      </c>
      <c r="BA55" s="47">
        <v>1</v>
      </c>
      <c r="BB55" s="47">
        <v>1</v>
      </c>
      <c r="BC55" s="47">
        <v>1</v>
      </c>
      <c r="BD55" s="47">
        <v>0</v>
      </c>
      <c r="BE55" s="47">
        <v>0</v>
      </c>
      <c r="BF55" s="47">
        <v>1</v>
      </c>
      <c r="BG55" s="47">
        <v>5</v>
      </c>
      <c r="BH55" s="47">
        <v>1</v>
      </c>
      <c r="BI55" s="47">
        <v>2</v>
      </c>
      <c r="BJ55" s="48">
        <v>1</v>
      </c>
      <c r="BK55" s="47">
        <v>1</v>
      </c>
      <c r="BL55" s="47">
        <v>0</v>
      </c>
      <c r="BM55" s="47">
        <v>0</v>
      </c>
      <c r="BN55" s="47">
        <v>1</v>
      </c>
      <c r="BO55" s="47">
        <v>1</v>
      </c>
      <c r="BP55" s="47">
        <v>1</v>
      </c>
      <c r="BQ55" s="47">
        <v>1</v>
      </c>
      <c r="BR55" s="47">
        <v>1</v>
      </c>
    </row>
    <row r="56" spans="1:70" ht="12.75">
      <c r="A56">
        <v>52</v>
      </c>
      <c r="B56">
        <v>5</v>
      </c>
      <c r="C56">
        <v>2</v>
      </c>
      <c r="D56">
        <v>2</v>
      </c>
      <c r="E56">
        <v>2</v>
      </c>
      <c r="F56">
        <v>1</v>
      </c>
      <c r="G56">
        <v>1</v>
      </c>
      <c r="H56">
        <v>1</v>
      </c>
      <c r="I56">
        <v>2</v>
      </c>
      <c r="J56">
        <v>3</v>
      </c>
      <c r="K56">
        <v>3</v>
      </c>
      <c r="L56">
        <v>0</v>
      </c>
      <c r="M56">
        <v>3</v>
      </c>
      <c r="N56">
        <v>3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2</v>
      </c>
      <c r="W56">
        <v>2</v>
      </c>
      <c r="X56">
        <v>2</v>
      </c>
      <c r="Y56" s="49">
        <v>2</v>
      </c>
      <c r="Z56" s="49">
        <v>2</v>
      </c>
      <c r="AA56" s="49">
        <v>0</v>
      </c>
      <c r="AB56" s="49">
        <v>2</v>
      </c>
      <c r="AC56" s="49">
        <v>0</v>
      </c>
      <c r="AD56" s="49">
        <v>2</v>
      </c>
      <c r="AE56" s="47">
        <v>0</v>
      </c>
      <c r="AF56" s="47">
        <v>0</v>
      </c>
      <c r="AG56" s="47">
        <v>0</v>
      </c>
      <c r="AH56" s="47">
        <v>0</v>
      </c>
      <c r="AI56" s="47">
        <v>1</v>
      </c>
      <c r="AJ56" s="47">
        <v>0</v>
      </c>
      <c r="AK56" s="47">
        <v>0</v>
      </c>
      <c r="AL56" s="47">
        <v>0</v>
      </c>
      <c r="AM56" s="47">
        <v>1</v>
      </c>
      <c r="AN56" s="47">
        <v>1</v>
      </c>
      <c r="AO56" s="47">
        <v>1</v>
      </c>
      <c r="AP56" s="47">
        <v>1</v>
      </c>
      <c r="AQ56" s="47">
        <v>5</v>
      </c>
      <c r="AR56" s="47">
        <v>5</v>
      </c>
      <c r="AS56" s="47">
        <v>1</v>
      </c>
      <c r="AT56" s="47">
        <v>1</v>
      </c>
      <c r="AU56" s="47">
        <v>1</v>
      </c>
      <c r="AV56" s="47">
        <v>1</v>
      </c>
      <c r="AW56" s="47">
        <v>1</v>
      </c>
      <c r="AX56" s="47">
        <v>2</v>
      </c>
      <c r="AY56" s="47">
        <v>1</v>
      </c>
      <c r="AZ56" s="47">
        <v>1</v>
      </c>
      <c r="BA56" s="47">
        <v>1</v>
      </c>
      <c r="BB56" s="47">
        <v>1</v>
      </c>
      <c r="BC56" s="47">
        <v>1</v>
      </c>
      <c r="BD56" s="47">
        <v>0</v>
      </c>
      <c r="BE56" s="47">
        <v>0</v>
      </c>
      <c r="BF56" s="47">
        <v>2</v>
      </c>
      <c r="BG56" s="47">
        <v>3</v>
      </c>
      <c r="BH56" s="47">
        <v>2</v>
      </c>
      <c r="BI56" s="47">
        <v>2</v>
      </c>
      <c r="BJ56" s="48">
        <v>0</v>
      </c>
      <c r="BK56" s="47">
        <v>1</v>
      </c>
      <c r="BL56" s="47">
        <v>1</v>
      </c>
      <c r="BM56" s="47">
        <v>0</v>
      </c>
      <c r="BN56" s="47">
        <v>1</v>
      </c>
      <c r="BO56" s="47">
        <v>1</v>
      </c>
      <c r="BP56" s="47">
        <v>1</v>
      </c>
      <c r="BQ56" s="47">
        <v>1</v>
      </c>
      <c r="BR56" s="47">
        <v>2</v>
      </c>
    </row>
    <row r="57" spans="1:70" ht="12.75">
      <c r="A57">
        <v>53</v>
      </c>
      <c r="B57">
        <v>3</v>
      </c>
      <c r="C57">
        <v>2</v>
      </c>
      <c r="D57">
        <v>2</v>
      </c>
      <c r="E57">
        <v>1</v>
      </c>
      <c r="F57">
        <v>3</v>
      </c>
      <c r="G57">
        <v>1</v>
      </c>
      <c r="H57">
        <v>0</v>
      </c>
      <c r="I57">
        <v>2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3</v>
      </c>
      <c r="R57">
        <v>0</v>
      </c>
      <c r="S57">
        <v>0</v>
      </c>
      <c r="T57">
        <v>0</v>
      </c>
      <c r="U57">
        <v>3</v>
      </c>
      <c r="V57">
        <v>2</v>
      </c>
      <c r="W57">
        <v>2</v>
      </c>
      <c r="X57">
        <v>2</v>
      </c>
      <c r="Y57" s="49">
        <v>3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7">
        <v>0</v>
      </c>
      <c r="AF57" s="47">
        <v>0</v>
      </c>
      <c r="AG57" s="47">
        <v>1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1</v>
      </c>
      <c r="AN57" s="47">
        <v>2</v>
      </c>
      <c r="AO57" s="47">
        <v>1</v>
      </c>
      <c r="AP57" s="47">
        <v>1</v>
      </c>
      <c r="AQ57" s="47">
        <v>5</v>
      </c>
      <c r="AR57" s="47">
        <v>5</v>
      </c>
      <c r="AS57" s="47">
        <v>0</v>
      </c>
      <c r="AT57" s="47">
        <v>1</v>
      </c>
      <c r="AU57" s="47">
        <v>1</v>
      </c>
      <c r="AV57" s="47">
        <v>1</v>
      </c>
      <c r="AW57" s="47">
        <v>1</v>
      </c>
      <c r="AX57" s="47">
        <v>2</v>
      </c>
      <c r="AY57" s="47">
        <v>1</v>
      </c>
      <c r="AZ57" s="47">
        <v>1</v>
      </c>
      <c r="BA57" s="47">
        <v>1</v>
      </c>
      <c r="BB57" s="47">
        <v>2</v>
      </c>
      <c r="BC57" s="47">
        <v>1</v>
      </c>
      <c r="BD57" s="47">
        <v>2</v>
      </c>
      <c r="BE57" s="47">
        <v>1</v>
      </c>
      <c r="BF57" s="47">
        <v>1</v>
      </c>
      <c r="BG57" s="47">
        <v>6</v>
      </c>
      <c r="BH57" s="47">
        <v>1</v>
      </c>
      <c r="BI57" s="47">
        <v>1</v>
      </c>
      <c r="BJ57" s="48">
        <v>5</v>
      </c>
      <c r="BK57" s="47">
        <v>1</v>
      </c>
      <c r="BL57" s="47">
        <v>1</v>
      </c>
      <c r="BM57" s="47">
        <v>0</v>
      </c>
      <c r="BN57" s="47">
        <v>2</v>
      </c>
      <c r="BO57" s="47">
        <v>2</v>
      </c>
      <c r="BP57" s="47">
        <v>2</v>
      </c>
      <c r="BQ57" s="47">
        <v>4</v>
      </c>
      <c r="BR57" s="47">
        <v>2</v>
      </c>
    </row>
    <row r="58" spans="1:70" ht="12.75">
      <c r="A58">
        <v>54</v>
      </c>
      <c r="B58">
        <v>5</v>
      </c>
      <c r="C58">
        <v>2</v>
      </c>
      <c r="D58">
        <v>2</v>
      </c>
      <c r="E58">
        <v>2</v>
      </c>
      <c r="F58">
        <v>3</v>
      </c>
      <c r="G58">
        <v>1</v>
      </c>
      <c r="H58">
        <v>0</v>
      </c>
      <c r="I58">
        <v>5</v>
      </c>
      <c r="J58">
        <v>0</v>
      </c>
      <c r="K58">
        <v>0</v>
      </c>
      <c r="L58">
        <v>0</v>
      </c>
      <c r="M58">
        <v>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2</v>
      </c>
      <c r="V58">
        <v>2</v>
      </c>
      <c r="W58">
        <v>2</v>
      </c>
      <c r="X58">
        <v>2</v>
      </c>
      <c r="Y58" s="49">
        <v>0</v>
      </c>
      <c r="Z58" s="49">
        <v>0</v>
      </c>
      <c r="AA58" s="49">
        <v>0</v>
      </c>
      <c r="AB58" s="49">
        <v>2</v>
      </c>
      <c r="AC58" s="49">
        <v>0</v>
      </c>
      <c r="AD58" s="49">
        <v>0</v>
      </c>
      <c r="AE58" s="47">
        <v>0</v>
      </c>
      <c r="AF58" s="47">
        <v>0</v>
      </c>
      <c r="AG58" s="47">
        <v>1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1</v>
      </c>
      <c r="AN58" s="47">
        <v>1</v>
      </c>
      <c r="AO58" s="47">
        <v>1</v>
      </c>
      <c r="AP58" s="47">
        <v>1</v>
      </c>
      <c r="AQ58" s="47">
        <v>5</v>
      </c>
      <c r="AR58" s="47">
        <v>5</v>
      </c>
      <c r="AS58" s="47">
        <v>1</v>
      </c>
      <c r="AT58" s="47">
        <v>1</v>
      </c>
      <c r="AU58" s="47">
        <v>1</v>
      </c>
      <c r="AV58" s="47">
        <v>1</v>
      </c>
      <c r="AW58" s="47">
        <v>1</v>
      </c>
      <c r="AX58" s="47">
        <v>0</v>
      </c>
      <c r="AY58" s="47">
        <v>1</v>
      </c>
      <c r="AZ58" s="47">
        <v>1</v>
      </c>
      <c r="BA58" s="47">
        <v>1</v>
      </c>
      <c r="BB58" s="47">
        <v>2</v>
      </c>
      <c r="BC58" s="47">
        <v>2</v>
      </c>
      <c r="BD58" s="47">
        <v>1</v>
      </c>
      <c r="BE58" s="47">
        <v>1</v>
      </c>
      <c r="BF58" s="47">
        <v>1</v>
      </c>
      <c r="BG58" s="47">
        <v>3</v>
      </c>
      <c r="BH58" s="47">
        <v>2</v>
      </c>
      <c r="BI58" s="47">
        <v>2</v>
      </c>
      <c r="BJ58" s="48">
        <v>0</v>
      </c>
      <c r="BK58" s="47">
        <v>1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</row>
    <row r="59" spans="1:70" ht="12.75">
      <c r="A59">
        <v>55</v>
      </c>
      <c r="B59">
        <v>3</v>
      </c>
      <c r="C59">
        <v>1</v>
      </c>
      <c r="D59">
        <v>2</v>
      </c>
      <c r="E59">
        <v>2</v>
      </c>
      <c r="F59">
        <v>3</v>
      </c>
      <c r="G59">
        <v>1</v>
      </c>
      <c r="H59">
        <v>1</v>
      </c>
      <c r="I59">
        <v>2</v>
      </c>
      <c r="J59">
        <v>0</v>
      </c>
      <c r="K59">
        <v>1</v>
      </c>
      <c r="L59">
        <v>2</v>
      </c>
      <c r="M59">
        <v>1</v>
      </c>
      <c r="N59">
        <v>1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1</v>
      </c>
      <c r="W59">
        <v>1</v>
      </c>
      <c r="X59">
        <v>1</v>
      </c>
      <c r="Y59" s="49">
        <v>1</v>
      </c>
      <c r="Z59" s="49">
        <v>1</v>
      </c>
      <c r="AA59" s="49">
        <v>0</v>
      </c>
      <c r="AB59" s="49">
        <v>1</v>
      </c>
      <c r="AC59" s="49">
        <v>0</v>
      </c>
      <c r="AD59" s="49">
        <v>1</v>
      </c>
      <c r="AE59" s="47">
        <v>0</v>
      </c>
      <c r="AF59" s="47">
        <v>0</v>
      </c>
      <c r="AG59" s="47">
        <v>1</v>
      </c>
      <c r="AH59" s="47">
        <v>1</v>
      </c>
      <c r="AI59" s="47">
        <v>1</v>
      </c>
      <c r="AJ59" s="47">
        <v>1</v>
      </c>
      <c r="AK59" s="47">
        <v>1</v>
      </c>
      <c r="AL59" s="47">
        <v>0</v>
      </c>
      <c r="AM59" s="47">
        <v>1</v>
      </c>
      <c r="AN59" s="47">
        <v>1</v>
      </c>
      <c r="AO59" s="47">
        <v>1</v>
      </c>
      <c r="AP59" s="47">
        <v>1</v>
      </c>
      <c r="AQ59" s="47">
        <v>1</v>
      </c>
      <c r="AR59" s="47">
        <v>5</v>
      </c>
      <c r="AS59" s="47">
        <v>1</v>
      </c>
      <c r="AT59" s="47">
        <v>1</v>
      </c>
      <c r="AU59" s="47">
        <v>1</v>
      </c>
      <c r="AV59" s="47">
        <v>1</v>
      </c>
      <c r="AW59" s="47">
        <v>1</v>
      </c>
      <c r="AX59" s="47">
        <v>2</v>
      </c>
      <c r="AY59" s="47">
        <v>1</v>
      </c>
      <c r="AZ59" s="47">
        <v>1</v>
      </c>
      <c r="BA59" s="47">
        <v>1</v>
      </c>
      <c r="BB59" s="47">
        <v>1</v>
      </c>
      <c r="BC59" s="47">
        <v>1</v>
      </c>
      <c r="BD59" s="47">
        <v>1</v>
      </c>
      <c r="BE59" s="47">
        <v>1</v>
      </c>
      <c r="BF59" s="47">
        <v>2</v>
      </c>
      <c r="BG59" s="47">
        <v>2</v>
      </c>
      <c r="BH59" s="47">
        <v>2</v>
      </c>
      <c r="BI59" s="47">
        <v>2</v>
      </c>
      <c r="BJ59" s="48">
        <v>0</v>
      </c>
      <c r="BK59" s="47">
        <v>1</v>
      </c>
      <c r="BL59" s="47">
        <v>1</v>
      </c>
      <c r="BM59" s="47">
        <v>0</v>
      </c>
      <c r="BN59" s="47">
        <v>1</v>
      </c>
      <c r="BO59" s="47">
        <v>1</v>
      </c>
      <c r="BP59" s="47">
        <v>1</v>
      </c>
      <c r="BQ59" s="47">
        <v>1</v>
      </c>
      <c r="BR59" s="47">
        <v>1</v>
      </c>
    </row>
    <row r="60" spans="1:70" ht="12.75">
      <c r="A60">
        <v>56</v>
      </c>
      <c r="B60">
        <v>6</v>
      </c>
      <c r="C60">
        <v>2</v>
      </c>
      <c r="D60">
        <v>2</v>
      </c>
      <c r="E60">
        <v>2</v>
      </c>
      <c r="F60">
        <v>1</v>
      </c>
      <c r="G60">
        <v>1</v>
      </c>
      <c r="H60">
        <v>1</v>
      </c>
      <c r="I60">
        <v>2</v>
      </c>
      <c r="J60">
        <v>0</v>
      </c>
      <c r="K60">
        <v>0</v>
      </c>
      <c r="L60">
        <v>0</v>
      </c>
      <c r="M60">
        <v>2</v>
      </c>
      <c r="N60">
        <v>2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2</v>
      </c>
      <c r="W60">
        <v>2</v>
      </c>
      <c r="X60">
        <v>2</v>
      </c>
      <c r="Y60" s="49">
        <v>2</v>
      </c>
      <c r="Z60" s="49">
        <v>2</v>
      </c>
      <c r="AA60" s="49">
        <v>0</v>
      </c>
      <c r="AB60" s="49">
        <v>2</v>
      </c>
      <c r="AC60" s="49">
        <v>0</v>
      </c>
      <c r="AD60" s="49">
        <v>2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1</v>
      </c>
      <c r="AO60" s="47">
        <v>1</v>
      </c>
      <c r="AP60" s="47">
        <v>2</v>
      </c>
      <c r="AQ60" s="47">
        <v>5</v>
      </c>
      <c r="AR60" s="47">
        <v>0</v>
      </c>
      <c r="AS60" s="47">
        <v>1</v>
      </c>
      <c r="AT60" s="47">
        <v>1</v>
      </c>
      <c r="AU60" s="47">
        <v>1</v>
      </c>
      <c r="AV60" s="47">
        <v>1</v>
      </c>
      <c r="AW60" s="47">
        <v>3</v>
      </c>
      <c r="AX60" s="47">
        <v>2</v>
      </c>
      <c r="AY60" s="47">
        <v>1</v>
      </c>
      <c r="AZ60" s="47">
        <v>1</v>
      </c>
      <c r="BA60" s="47">
        <v>1</v>
      </c>
      <c r="BB60" s="47">
        <v>1</v>
      </c>
      <c r="BC60" s="47">
        <v>1</v>
      </c>
      <c r="BD60" s="47">
        <v>1</v>
      </c>
      <c r="BE60" s="47">
        <v>0</v>
      </c>
      <c r="BF60" s="47">
        <v>2</v>
      </c>
      <c r="BG60" s="47">
        <v>3</v>
      </c>
      <c r="BH60" s="47">
        <v>2</v>
      </c>
      <c r="BI60" s="47">
        <v>2</v>
      </c>
      <c r="BJ60" s="48">
        <v>0</v>
      </c>
      <c r="BK60" s="47">
        <v>1</v>
      </c>
      <c r="BL60" s="47">
        <v>2</v>
      </c>
      <c r="BM60" s="47">
        <v>1</v>
      </c>
      <c r="BN60" s="47">
        <v>2</v>
      </c>
      <c r="BO60" s="47">
        <v>2</v>
      </c>
      <c r="BP60" s="47">
        <v>2</v>
      </c>
      <c r="BQ60" s="47">
        <v>2</v>
      </c>
      <c r="BR60" s="47">
        <v>2</v>
      </c>
    </row>
    <row r="61" spans="1:70" ht="12.75">
      <c r="A61">
        <v>57</v>
      </c>
      <c r="B61">
        <v>3</v>
      </c>
      <c r="C61">
        <v>2</v>
      </c>
      <c r="D61">
        <v>2</v>
      </c>
      <c r="E61">
        <v>2</v>
      </c>
      <c r="F61">
        <v>1</v>
      </c>
      <c r="G61">
        <v>1</v>
      </c>
      <c r="H61">
        <v>2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1</v>
      </c>
      <c r="W61">
        <v>0</v>
      </c>
      <c r="X61">
        <v>0</v>
      </c>
      <c r="Y61" s="49">
        <v>1</v>
      </c>
      <c r="Z61" s="49">
        <v>0</v>
      </c>
      <c r="AA61" s="49">
        <v>0</v>
      </c>
      <c r="AB61" s="49">
        <v>0</v>
      </c>
      <c r="AC61" s="49">
        <v>0</v>
      </c>
      <c r="AD61" s="49">
        <v>1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47">
        <v>1</v>
      </c>
      <c r="AP61" s="47">
        <v>2</v>
      </c>
      <c r="AQ61" s="47">
        <v>6</v>
      </c>
      <c r="AR61" s="47">
        <v>6</v>
      </c>
      <c r="AS61" s="47">
        <v>1</v>
      </c>
      <c r="AT61" s="47">
        <v>1</v>
      </c>
      <c r="AU61" s="47">
        <v>1</v>
      </c>
      <c r="AV61" s="47">
        <v>1</v>
      </c>
      <c r="AW61" s="47">
        <v>1</v>
      </c>
      <c r="AX61" s="47">
        <v>2</v>
      </c>
      <c r="AY61" s="47">
        <v>1</v>
      </c>
      <c r="AZ61" s="47">
        <v>2</v>
      </c>
      <c r="BA61" s="47">
        <v>1</v>
      </c>
      <c r="BB61" s="47">
        <v>2</v>
      </c>
      <c r="BC61" s="47">
        <v>2</v>
      </c>
      <c r="BD61" s="47">
        <v>0</v>
      </c>
      <c r="BE61" s="47">
        <v>0</v>
      </c>
      <c r="BF61" s="47">
        <v>2</v>
      </c>
      <c r="BG61" s="47">
        <v>2</v>
      </c>
      <c r="BH61" s="47">
        <v>2</v>
      </c>
      <c r="BI61" s="47">
        <v>2</v>
      </c>
      <c r="BJ61" s="48">
        <v>0</v>
      </c>
      <c r="BK61" s="47">
        <v>1</v>
      </c>
      <c r="BL61" s="47">
        <v>1</v>
      </c>
      <c r="BM61" s="47">
        <v>1</v>
      </c>
      <c r="BN61" s="47">
        <v>1</v>
      </c>
      <c r="BO61" s="47">
        <v>1</v>
      </c>
      <c r="BP61" s="47">
        <v>1</v>
      </c>
      <c r="BQ61" s="47">
        <v>1</v>
      </c>
      <c r="BR61" s="47">
        <v>2</v>
      </c>
    </row>
    <row r="62" spans="1:70" ht="12.75">
      <c r="A62">
        <v>58</v>
      </c>
      <c r="B62">
        <v>3</v>
      </c>
      <c r="C62">
        <v>1</v>
      </c>
      <c r="D62">
        <v>1</v>
      </c>
      <c r="E62">
        <v>2</v>
      </c>
      <c r="F62">
        <v>1</v>
      </c>
      <c r="G62">
        <v>1</v>
      </c>
      <c r="H62">
        <v>2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2</v>
      </c>
      <c r="W62">
        <v>2</v>
      </c>
      <c r="X62">
        <v>2</v>
      </c>
      <c r="Y62" s="49">
        <v>2</v>
      </c>
      <c r="Z62" s="49">
        <v>1</v>
      </c>
      <c r="AA62" s="49">
        <v>0</v>
      </c>
      <c r="AB62" s="49">
        <v>1</v>
      </c>
      <c r="AC62" s="49">
        <v>0</v>
      </c>
      <c r="AD62" s="49">
        <v>1</v>
      </c>
      <c r="AE62" s="47">
        <v>0</v>
      </c>
      <c r="AF62" s="47">
        <v>0</v>
      </c>
      <c r="AG62" s="47">
        <v>0</v>
      </c>
      <c r="AH62" s="47">
        <v>0</v>
      </c>
      <c r="AI62" s="47">
        <v>1</v>
      </c>
      <c r="AJ62" s="47">
        <v>0</v>
      </c>
      <c r="AK62" s="47">
        <v>0</v>
      </c>
      <c r="AL62" s="47">
        <v>0</v>
      </c>
      <c r="AM62" s="47">
        <v>1</v>
      </c>
      <c r="AN62" s="47">
        <v>1</v>
      </c>
      <c r="AO62" s="47">
        <v>1</v>
      </c>
      <c r="AP62" s="47">
        <v>1</v>
      </c>
      <c r="AQ62" s="47">
        <v>1</v>
      </c>
      <c r="AR62" s="47">
        <v>5</v>
      </c>
      <c r="AS62" s="47">
        <v>1</v>
      </c>
      <c r="AT62" s="47">
        <v>1</v>
      </c>
      <c r="AU62" s="47">
        <v>1</v>
      </c>
      <c r="AV62" s="47">
        <v>1</v>
      </c>
      <c r="AW62" s="47">
        <v>1</v>
      </c>
      <c r="AX62" s="47">
        <v>2</v>
      </c>
      <c r="AY62" s="47">
        <v>1</v>
      </c>
      <c r="AZ62" s="47">
        <v>1</v>
      </c>
      <c r="BA62" s="47">
        <v>1</v>
      </c>
      <c r="BB62" s="47">
        <v>1</v>
      </c>
      <c r="BC62" s="47">
        <v>1</v>
      </c>
      <c r="BD62" s="47">
        <v>0</v>
      </c>
      <c r="BE62" s="47">
        <v>0</v>
      </c>
      <c r="BF62" s="47">
        <v>2</v>
      </c>
      <c r="BG62" s="47">
        <v>2</v>
      </c>
      <c r="BH62" s="47">
        <v>2</v>
      </c>
      <c r="BI62" s="47">
        <v>2</v>
      </c>
      <c r="BJ62" s="48">
        <v>0</v>
      </c>
      <c r="BK62" s="47">
        <v>2</v>
      </c>
      <c r="BL62" s="47">
        <v>1</v>
      </c>
      <c r="BM62" s="47">
        <v>2</v>
      </c>
      <c r="BN62" s="47">
        <v>1</v>
      </c>
      <c r="BO62" s="47">
        <v>1</v>
      </c>
      <c r="BP62" s="47">
        <v>1</v>
      </c>
      <c r="BQ62" s="47">
        <v>1</v>
      </c>
      <c r="BR62" s="47">
        <v>1</v>
      </c>
    </row>
    <row r="63" spans="1:70" ht="12.75">
      <c r="A63">
        <v>59</v>
      </c>
      <c r="B63">
        <v>3</v>
      </c>
      <c r="C63">
        <v>2</v>
      </c>
      <c r="D63">
        <v>2</v>
      </c>
      <c r="E63">
        <v>2</v>
      </c>
      <c r="F63">
        <v>3</v>
      </c>
      <c r="G63">
        <v>3</v>
      </c>
      <c r="H63">
        <v>1</v>
      </c>
      <c r="I63">
        <v>2</v>
      </c>
      <c r="J63">
        <v>3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</v>
      </c>
      <c r="V63">
        <v>0</v>
      </c>
      <c r="W63">
        <v>2</v>
      </c>
      <c r="X63">
        <v>2</v>
      </c>
      <c r="Y63" s="49">
        <v>0</v>
      </c>
      <c r="Z63" s="49">
        <v>0</v>
      </c>
      <c r="AA63" s="49">
        <v>0</v>
      </c>
      <c r="AB63" s="49">
        <v>2</v>
      </c>
      <c r="AC63" s="49">
        <v>0</v>
      </c>
      <c r="AD63" s="49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1</v>
      </c>
      <c r="AN63" s="47">
        <v>1</v>
      </c>
      <c r="AO63" s="47">
        <v>1</v>
      </c>
      <c r="AP63" s="47">
        <v>3</v>
      </c>
      <c r="AQ63" s="47">
        <v>1</v>
      </c>
      <c r="AR63" s="47">
        <v>5</v>
      </c>
      <c r="AS63" s="47">
        <v>1</v>
      </c>
      <c r="AT63" s="47">
        <v>1</v>
      </c>
      <c r="AU63" s="47">
        <v>1</v>
      </c>
      <c r="AV63" s="47">
        <v>1</v>
      </c>
      <c r="AW63" s="47">
        <v>1</v>
      </c>
      <c r="AX63" s="47">
        <v>2</v>
      </c>
      <c r="AY63" s="47">
        <v>1</v>
      </c>
      <c r="AZ63" s="47">
        <v>1</v>
      </c>
      <c r="BA63" s="47">
        <v>1</v>
      </c>
      <c r="BB63" s="47">
        <v>3</v>
      </c>
      <c r="BC63" s="47">
        <v>1</v>
      </c>
      <c r="BD63" s="47">
        <v>0</v>
      </c>
      <c r="BE63" s="47">
        <v>0</v>
      </c>
      <c r="BF63" s="47">
        <v>2</v>
      </c>
      <c r="BG63" s="47">
        <v>5</v>
      </c>
      <c r="BH63" s="47">
        <v>2</v>
      </c>
      <c r="BI63" s="47">
        <v>2</v>
      </c>
      <c r="BJ63" s="48">
        <v>0</v>
      </c>
      <c r="BK63" s="47">
        <v>0</v>
      </c>
      <c r="BL63" s="47">
        <v>2</v>
      </c>
      <c r="BM63" s="47">
        <v>1</v>
      </c>
      <c r="BN63" s="47">
        <v>1</v>
      </c>
      <c r="BO63" s="47">
        <v>2</v>
      </c>
      <c r="BP63" s="47">
        <v>2</v>
      </c>
      <c r="BQ63" s="47">
        <v>2</v>
      </c>
      <c r="BR63" s="47">
        <v>2</v>
      </c>
    </row>
    <row r="64" spans="1:70" ht="12.75">
      <c r="A64">
        <v>60</v>
      </c>
      <c r="B64">
        <v>3</v>
      </c>
      <c r="C64">
        <v>2</v>
      </c>
      <c r="D64">
        <v>2</v>
      </c>
      <c r="E64">
        <v>2</v>
      </c>
      <c r="F64">
        <v>3</v>
      </c>
      <c r="G64">
        <v>3</v>
      </c>
      <c r="H64">
        <v>0</v>
      </c>
      <c r="I64">
        <v>2</v>
      </c>
      <c r="J64">
        <v>0</v>
      </c>
      <c r="K64">
        <v>0</v>
      </c>
      <c r="L64">
        <v>0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</v>
      </c>
      <c r="V64">
        <v>4</v>
      </c>
      <c r="W64">
        <v>2</v>
      </c>
      <c r="X64">
        <v>2</v>
      </c>
      <c r="Y64" s="49">
        <v>5</v>
      </c>
      <c r="Z64" s="49">
        <v>2</v>
      </c>
      <c r="AA64" s="49">
        <v>0</v>
      </c>
      <c r="AB64" s="49">
        <v>2</v>
      </c>
      <c r="AC64" s="49">
        <v>0</v>
      </c>
      <c r="AD64" s="49">
        <v>2</v>
      </c>
      <c r="AE64" s="47">
        <v>0</v>
      </c>
      <c r="AF64" s="47">
        <v>0</v>
      </c>
      <c r="AG64" s="47">
        <v>1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2</v>
      </c>
      <c r="AN64" s="47">
        <v>2</v>
      </c>
      <c r="AO64" s="47">
        <v>2</v>
      </c>
      <c r="AP64" s="47">
        <v>3</v>
      </c>
      <c r="AQ64" s="47">
        <v>1</v>
      </c>
      <c r="AR64" s="47">
        <v>5</v>
      </c>
      <c r="AS64" s="47">
        <v>2</v>
      </c>
      <c r="AT64" s="47">
        <v>2</v>
      </c>
      <c r="AU64" s="47">
        <v>1</v>
      </c>
      <c r="AV64" s="47">
        <v>1</v>
      </c>
      <c r="AW64" s="47">
        <v>1</v>
      </c>
      <c r="AX64" s="47">
        <v>2</v>
      </c>
      <c r="AY64" s="47">
        <v>1</v>
      </c>
      <c r="AZ64" s="47">
        <v>1</v>
      </c>
      <c r="BA64" s="47">
        <v>1</v>
      </c>
      <c r="BB64" s="47">
        <v>1</v>
      </c>
      <c r="BC64" s="47">
        <v>1</v>
      </c>
      <c r="BD64" s="47">
        <v>1</v>
      </c>
      <c r="BE64" s="47">
        <v>0</v>
      </c>
      <c r="BF64" s="47">
        <v>2</v>
      </c>
      <c r="BG64" s="47">
        <v>3</v>
      </c>
      <c r="BH64" s="47">
        <v>1</v>
      </c>
      <c r="BI64" s="47">
        <v>2</v>
      </c>
      <c r="BJ64" s="48">
        <v>0</v>
      </c>
      <c r="BK64" s="47">
        <v>1</v>
      </c>
      <c r="BL64" s="47">
        <v>2</v>
      </c>
      <c r="BM64" s="47">
        <v>4</v>
      </c>
      <c r="BN64" s="47">
        <v>1</v>
      </c>
      <c r="BO64" s="47">
        <v>1</v>
      </c>
      <c r="BP64" s="47">
        <v>1</v>
      </c>
      <c r="BQ64" s="47">
        <v>1</v>
      </c>
      <c r="BR64" s="47">
        <v>2</v>
      </c>
    </row>
    <row r="65" spans="1:70" ht="12.75">
      <c r="A65">
        <v>61</v>
      </c>
      <c r="B65">
        <v>3</v>
      </c>
      <c r="C65">
        <v>4</v>
      </c>
      <c r="D65">
        <v>3</v>
      </c>
      <c r="E65">
        <v>2</v>
      </c>
      <c r="F65">
        <v>1</v>
      </c>
      <c r="G65">
        <v>1</v>
      </c>
      <c r="H65">
        <v>4</v>
      </c>
      <c r="I65">
        <v>5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3</v>
      </c>
      <c r="R65">
        <v>0</v>
      </c>
      <c r="S65">
        <v>0</v>
      </c>
      <c r="T65">
        <v>0</v>
      </c>
      <c r="U65">
        <v>3</v>
      </c>
      <c r="V65">
        <v>2</v>
      </c>
      <c r="W65">
        <v>2</v>
      </c>
      <c r="X65">
        <v>2</v>
      </c>
      <c r="Y65" s="49">
        <v>5</v>
      </c>
      <c r="Z65" s="49">
        <v>5</v>
      </c>
      <c r="AA65" s="49">
        <v>0</v>
      </c>
      <c r="AB65" s="49">
        <v>2</v>
      </c>
      <c r="AC65" s="49">
        <v>0</v>
      </c>
      <c r="AD65" s="49">
        <v>2</v>
      </c>
      <c r="AE65" s="47">
        <v>0</v>
      </c>
      <c r="AF65" s="47">
        <v>0</v>
      </c>
      <c r="AG65" s="47">
        <v>1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1</v>
      </c>
      <c r="AN65" s="47">
        <v>1</v>
      </c>
      <c r="AO65" s="47">
        <v>1</v>
      </c>
      <c r="AP65" s="47">
        <v>5</v>
      </c>
      <c r="AQ65" s="47">
        <v>2</v>
      </c>
      <c r="AR65" s="47">
        <v>5</v>
      </c>
      <c r="AS65" s="47">
        <v>1</v>
      </c>
      <c r="AT65" s="47">
        <v>1</v>
      </c>
      <c r="AU65" s="47">
        <v>1</v>
      </c>
      <c r="AV65" s="47">
        <v>1</v>
      </c>
      <c r="AW65" s="47">
        <v>1</v>
      </c>
      <c r="AX65" s="47">
        <v>2</v>
      </c>
      <c r="AY65" s="47">
        <v>1</v>
      </c>
      <c r="AZ65" s="47">
        <v>1</v>
      </c>
      <c r="BA65" s="47">
        <v>1</v>
      </c>
      <c r="BB65" s="47">
        <v>1</v>
      </c>
      <c r="BC65" s="47">
        <v>1</v>
      </c>
      <c r="BD65" s="47">
        <v>0</v>
      </c>
      <c r="BE65" s="47">
        <v>0</v>
      </c>
      <c r="BF65" s="47">
        <v>1</v>
      </c>
      <c r="BG65" s="47">
        <v>4</v>
      </c>
      <c r="BH65" s="47">
        <v>2</v>
      </c>
      <c r="BI65" s="47">
        <v>2</v>
      </c>
      <c r="BJ65" s="48">
        <v>0</v>
      </c>
      <c r="BK65" s="47">
        <v>6</v>
      </c>
      <c r="BL65" s="47">
        <v>1</v>
      </c>
      <c r="BM65" s="47">
        <v>0</v>
      </c>
      <c r="BN65" s="47">
        <v>1</v>
      </c>
      <c r="BO65" s="47">
        <v>1</v>
      </c>
      <c r="BP65" s="47">
        <v>1</v>
      </c>
      <c r="BQ65" s="47">
        <v>1</v>
      </c>
      <c r="BR65" s="47">
        <v>1</v>
      </c>
    </row>
    <row r="66" spans="1:71" ht="12.75">
      <c r="A66">
        <v>62</v>
      </c>
      <c r="B66">
        <v>3</v>
      </c>
      <c r="C66">
        <v>2</v>
      </c>
      <c r="D66">
        <v>2</v>
      </c>
      <c r="E66">
        <v>2</v>
      </c>
      <c r="F66">
        <v>1</v>
      </c>
      <c r="G66">
        <v>1</v>
      </c>
      <c r="H66">
        <v>0</v>
      </c>
      <c r="I66">
        <v>5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2</v>
      </c>
      <c r="V66">
        <v>2</v>
      </c>
      <c r="W66">
        <v>2</v>
      </c>
      <c r="X66">
        <v>2</v>
      </c>
      <c r="Y66" s="49">
        <v>5</v>
      </c>
      <c r="Z66" s="49">
        <v>0</v>
      </c>
      <c r="AA66" s="49">
        <v>0</v>
      </c>
      <c r="AB66" s="49">
        <v>2</v>
      </c>
      <c r="AC66" s="49">
        <v>0</v>
      </c>
      <c r="AD66" s="49">
        <v>2</v>
      </c>
      <c r="AE66" s="47">
        <v>0</v>
      </c>
      <c r="AF66" s="47">
        <v>0</v>
      </c>
      <c r="AG66" s="47">
        <v>1</v>
      </c>
      <c r="AH66" s="47">
        <v>1</v>
      </c>
      <c r="AI66" s="47">
        <v>1</v>
      </c>
      <c r="AJ66" s="47">
        <v>1</v>
      </c>
      <c r="AK66" s="47">
        <v>0</v>
      </c>
      <c r="AL66" s="47">
        <v>0</v>
      </c>
      <c r="AM66" s="47">
        <v>2</v>
      </c>
      <c r="AN66" s="47">
        <v>1</v>
      </c>
      <c r="AO66" s="47">
        <v>1</v>
      </c>
      <c r="AP66" s="47">
        <v>1</v>
      </c>
      <c r="AQ66" s="47">
        <v>3</v>
      </c>
      <c r="AR66" s="47">
        <v>5</v>
      </c>
      <c r="AS66" s="47">
        <v>1</v>
      </c>
      <c r="AT66" s="47">
        <v>1</v>
      </c>
      <c r="AU66" s="47">
        <v>1</v>
      </c>
      <c r="AV66" s="47">
        <v>1</v>
      </c>
      <c r="AW66" s="47">
        <v>1</v>
      </c>
      <c r="AX66" s="47">
        <v>5</v>
      </c>
      <c r="AY66" s="47">
        <v>1</v>
      </c>
      <c r="AZ66" s="47">
        <v>1</v>
      </c>
      <c r="BA66" s="47">
        <v>1</v>
      </c>
      <c r="BB66" s="47">
        <v>1</v>
      </c>
      <c r="BC66" s="47">
        <v>1</v>
      </c>
      <c r="BD66" s="47">
        <v>0</v>
      </c>
      <c r="BE66" s="47">
        <v>0</v>
      </c>
      <c r="BF66" s="47">
        <v>2</v>
      </c>
      <c r="BG66" s="47">
        <v>4</v>
      </c>
      <c r="BH66" s="47">
        <v>1</v>
      </c>
      <c r="BI66" s="47">
        <v>2</v>
      </c>
      <c r="BJ66" s="48">
        <v>0</v>
      </c>
      <c r="BK66" s="47">
        <v>1</v>
      </c>
      <c r="BL66" s="47">
        <v>1</v>
      </c>
      <c r="BM66" s="47">
        <v>0</v>
      </c>
      <c r="BN66" s="47">
        <v>1</v>
      </c>
      <c r="BO66" s="47">
        <v>1</v>
      </c>
      <c r="BP66" s="47">
        <v>1</v>
      </c>
      <c r="BQ66" s="47">
        <v>1</v>
      </c>
      <c r="BR66" s="47">
        <v>1</v>
      </c>
      <c r="BS66" t="s">
        <v>343</v>
      </c>
    </row>
    <row r="67" spans="1:30" ht="12.75">
      <c r="A67">
        <v>63</v>
      </c>
      <c r="Y67" s="2"/>
      <c r="Z67" s="2"/>
      <c r="AA67" s="47"/>
      <c r="AB67" s="2"/>
      <c r="AC67" s="2"/>
      <c r="AD67" s="2"/>
    </row>
    <row r="68" spans="1:30" ht="12.75">
      <c r="A68">
        <v>64</v>
      </c>
      <c r="Y68" s="2"/>
      <c r="Z68" s="2"/>
      <c r="AA68" s="47"/>
      <c r="AB68" s="2"/>
      <c r="AC68" s="2"/>
      <c r="AD68" s="2"/>
    </row>
    <row r="69" spans="1:30" ht="12.75">
      <c r="A69">
        <v>65</v>
      </c>
      <c r="Y69" s="2"/>
      <c r="Z69" s="2"/>
      <c r="AA69" s="47"/>
      <c r="AB69" s="2"/>
      <c r="AC69" s="2"/>
      <c r="AD69" s="2"/>
    </row>
    <row r="70" spans="1:30" ht="12.75">
      <c r="A70">
        <v>66</v>
      </c>
      <c r="Y70" s="2"/>
      <c r="Z70" s="2"/>
      <c r="AA70" s="47"/>
      <c r="AB70" s="2"/>
      <c r="AC70" s="2"/>
      <c r="AD70" s="2"/>
    </row>
    <row r="71" spans="1:30" ht="12.75">
      <c r="A71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Y71" s="2"/>
      <c r="Z71" s="2"/>
      <c r="AA71" s="47"/>
      <c r="AB71" s="2"/>
      <c r="AC71" s="2"/>
      <c r="AD71" s="2"/>
    </row>
    <row r="72" spans="1:30" ht="12.75">
      <c r="A72">
        <v>68</v>
      </c>
      <c r="Y72" s="2"/>
      <c r="Z72" s="2"/>
      <c r="AA72" s="47"/>
      <c r="AB72" s="2"/>
      <c r="AC72" s="2"/>
      <c r="AD72" s="2"/>
    </row>
    <row r="73" spans="1:30" ht="12.75">
      <c r="A73">
        <v>69</v>
      </c>
      <c r="Y73" s="2"/>
      <c r="Z73" s="2"/>
      <c r="AA73" s="47"/>
      <c r="AB73" s="2"/>
      <c r="AC73" s="2"/>
      <c r="AD73" s="2"/>
    </row>
    <row r="74" spans="1:30" ht="12.75">
      <c r="A74">
        <v>70</v>
      </c>
      <c r="Y74" s="2"/>
      <c r="Z74" s="2"/>
      <c r="AA74" s="47"/>
      <c r="AB74" s="2"/>
      <c r="AC74" s="2"/>
      <c r="AD74" s="2"/>
    </row>
    <row r="75" spans="1:30" ht="12.75">
      <c r="A75">
        <v>71</v>
      </c>
      <c r="Y75" s="2"/>
      <c r="Z75" s="2"/>
      <c r="AA75" s="47"/>
      <c r="AB75" s="2"/>
      <c r="AC75" s="2"/>
      <c r="AD75" s="2"/>
    </row>
    <row r="76" spans="1:30" ht="12.75">
      <c r="A76">
        <v>72</v>
      </c>
      <c r="Y76" s="2"/>
      <c r="Z76" s="2"/>
      <c r="AA76" s="47"/>
      <c r="AB76" s="2"/>
      <c r="AC76" s="2"/>
      <c r="AD76" s="2"/>
    </row>
    <row r="77" spans="1:30" ht="12.75">
      <c r="A77">
        <v>73</v>
      </c>
      <c r="Y77" s="2"/>
      <c r="Z77" s="2"/>
      <c r="AA77" s="47"/>
      <c r="AB77" s="2"/>
      <c r="AC77" s="2"/>
      <c r="AD77" s="2"/>
    </row>
    <row r="78" spans="1:30" ht="12.75">
      <c r="A78">
        <v>74</v>
      </c>
      <c r="Y78" s="2"/>
      <c r="Z78" s="2"/>
      <c r="AA78" s="47"/>
      <c r="AB78" s="2"/>
      <c r="AC78" s="2"/>
      <c r="AD78" s="2"/>
    </row>
    <row r="79" spans="1:30" ht="12.75">
      <c r="A79">
        <v>75</v>
      </c>
      <c r="Y79" s="2"/>
      <c r="Z79" s="2"/>
      <c r="AA79" s="47"/>
      <c r="AB79" s="2"/>
      <c r="AC79" s="2"/>
      <c r="AD79" s="2"/>
    </row>
    <row r="80" spans="1:30" ht="12.75">
      <c r="A80">
        <v>76</v>
      </c>
      <c r="B80" s="1"/>
      <c r="Y80" s="2"/>
      <c r="Z80" s="2"/>
      <c r="AA80" s="47"/>
      <c r="AB80" s="2"/>
      <c r="AC80" s="2"/>
      <c r="AD80" s="2"/>
    </row>
    <row r="81" spans="1:30" ht="12.75">
      <c r="A81">
        <v>77</v>
      </c>
      <c r="Y81" s="2"/>
      <c r="Z81" s="2"/>
      <c r="AA81" s="47"/>
      <c r="AB81" s="2"/>
      <c r="AC81" s="2"/>
      <c r="AD81" s="2"/>
    </row>
    <row r="82" spans="1:30" ht="12.75">
      <c r="A82">
        <v>78</v>
      </c>
      <c r="Y82" s="2"/>
      <c r="Z82" s="2"/>
      <c r="AA82" s="47"/>
      <c r="AB82" s="2"/>
      <c r="AC82" s="2"/>
      <c r="AD82" s="2"/>
    </row>
    <row r="83" spans="1:30" ht="12.75">
      <c r="A83">
        <v>79</v>
      </c>
      <c r="Y83" s="2"/>
      <c r="Z83" s="2"/>
      <c r="AA83" s="47"/>
      <c r="AB83" s="2"/>
      <c r="AC83" s="2"/>
      <c r="AD83" s="2"/>
    </row>
    <row r="84" spans="1:30" ht="12.75">
      <c r="A84">
        <v>80</v>
      </c>
      <c r="Y84" s="2"/>
      <c r="Z84" s="2"/>
      <c r="AA84" s="47"/>
      <c r="AB84" s="2"/>
      <c r="AC84" s="2"/>
      <c r="AD84" s="2"/>
    </row>
    <row r="85" spans="1:30" ht="12.75">
      <c r="A85">
        <v>81</v>
      </c>
      <c r="Y85" s="2"/>
      <c r="Z85" s="2"/>
      <c r="AA85" s="47"/>
      <c r="AB85" s="2"/>
      <c r="AC85" s="2"/>
      <c r="AD85" s="2"/>
    </row>
    <row r="86" spans="1:30" ht="12.75">
      <c r="A86">
        <v>82</v>
      </c>
      <c r="Y86" s="2"/>
      <c r="Z86" s="2"/>
      <c r="AA86" s="47"/>
      <c r="AB86" s="2"/>
      <c r="AC86" s="2"/>
      <c r="AD86" s="2"/>
    </row>
    <row r="87" spans="1:30" ht="12.75">
      <c r="A87">
        <v>83</v>
      </c>
      <c r="Y87" s="2"/>
      <c r="Z87" s="2"/>
      <c r="AA87" s="47"/>
      <c r="AB87" s="2"/>
      <c r="AC87" s="2"/>
      <c r="AD87" s="2"/>
    </row>
    <row r="88" spans="1:30" ht="12.75">
      <c r="A88">
        <v>84</v>
      </c>
      <c r="Y88" s="2"/>
      <c r="Z88" s="2"/>
      <c r="AA88" s="47"/>
      <c r="AB88" s="2"/>
      <c r="AC88" s="2"/>
      <c r="AD88" s="2"/>
    </row>
    <row r="89" spans="1:30" ht="12.75">
      <c r="A89">
        <v>85</v>
      </c>
      <c r="Y89" s="2"/>
      <c r="Z89" s="2"/>
      <c r="AA89" s="47"/>
      <c r="AB89" s="2"/>
      <c r="AC89" s="2"/>
      <c r="AD89" s="2"/>
    </row>
    <row r="90" spans="1:30" ht="12.75">
      <c r="A90">
        <v>86</v>
      </c>
      <c r="Y90" s="2"/>
      <c r="Z90" s="2"/>
      <c r="AA90" s="47"/>
      <c r="AB90" s="2"/>
      <c r="AC90" s="2"/>
      <c r="AD90" s="2"/>
    </row>
    <row r="91" spans="1:30" ht="12.75">
      <c r="A91">
        <v>87</v>
      </c>
      <c r="Y91" s="2"/>
      <c r="Z91" s="2"/>
      <c r="AA91" s="47"/>
      <c r="AB91" s="2"/>
      <c r="AC91" s="2"/>
      <c r="AD91" s="2"/>
    </row>
    <row r="92" spans="1:30" ht="12.75">
      <c r="A92">
        <v>88</v>
      </c>
      <c r="Y92" s="2"/>
      <c r="Z92" s="2"/>
      <c r="AA92" s="47"/>
      <c r="AB92" s="2"/>
      <c r="AC92" s="2"/>
      <c r="AD92" s="2"/>
    </row>
    <row r="93" spans="1:30" ht="12.75">
      <c r="A93">
        <v>89</v>
      </c>
      <c r="Y93" s="2"/>
      <c r="Z93" s="2"/>
      <c r="AA93" s="47"/>
      <c r="AB93" s="2"/>
      <c r="AC93" s="2"/>
      <c r="AD93" s="2"/>
    </row>
    <row r="94" spans="1:30" ht="12.75">
      <c r="A94">
        <v>90</v>
      </c>
      <c r="Y94" s="2"/>
      <c r="Z94" s="2"/>
      <c r="AA94" s="47"/>
      <c r="AB94" s="2"/>
      <c r="AC94" s="2"/>
      <c r="AD94" s="2"/>
    </row>
    <row r="95" spans="1:30" ht="12.75">
      <c r="A95">
        <v>91</v>
      </c>
      <c r="Y95" s="2"/>
      <c r="Z95" s="2"/>
      <c r="AA95" s="47"/>
      <c r="AB95" s="2"/>
      <c r="AC95" s="2"/>
      <c r="AD95" s="2"/>
    </row>
    <row r="96" spans="1:30" ht="12.75">
      <c r="A96">
        <v>92</v>
      </c>
      <c r="Y96" s="2"/>
      <c r="Z96" s="2"/>
      <c r="AA96" s="47"/>
      <c r="AB96" s="2"/>
      <c r="AC96" s="2"/>
      <c r="AD96" s="2"/>
    </row>
    <row r="97" spans="1:30" ht="12.75">
      <c r="A97">
        <v>93</v>
      </c>
      <c r="Y97" s="2"/>
      <c r="Z97" s="2"/>
      <c r="AA97" s="47"/>
      <c r="AB97" s="2"/>
      <c r="AC97" s="2"/>
      <c r="AD97" s="2"/>
    </row>
    <row r="98" spans="1:30" ht="12.75">
      <c r="A98">
        <v>94</v>
      </c>
      <c r="Y98" s="2"/>
      <c r="Z98" s="2"/>
      <c r="AA98" s="47"/>
      <c r="AB98" s="2"/>
      <c r="AC98" s="2"/>
      <c r="AD98" s="2"/>
    </row>
    <row r="99" spans="1:30" ht="12.75">
      <c r="A99">
        <v>95</v>
      </c>
      <c r="Y99" s="2"/>
      <c r="Z99" s="2"/>
      <c r="AA99" s="47"/>
      <c r="AB99" s="2"/>
      <c r="AC99" s="2"/>
      <c r="AD99" s="2"/>
    </row>
    <row r="100" spans="1:30" ht="12.75">
      <c r="A100">
        <v>96</v>
      </c>
      <c r="Y100" s="2"/>
      <c r="Z100" s="2"/>
      <c r="AA100" s="47"/>
      <c r="AB100" s="2"/>
      <c r="AC100" s="2"/>
      <c r="AD100" s="2"/>
    </row>
    <row r="101" spans="1:30" ht="12.75">
      <c r="A101">
        <v>97</v>
      </c>
      <c r="Y101" s="2"/>
      <c r="Z101" s="2"/>
      <c r="AA101" s="2"/>
      <c r="AB101" s="2"/>
      <c r="AC101" s="2"/>
      <c r="AD101" s="2"/>
    </row>
    <row r="102" spans="1:30" ht="12.75">
      <c r="A102">
        <v>98</v>
      </c>
      <c r="Y102" s="2"/>
      <c r="Z102" s="2"/>
      <c r="AA102" s="2"/>
      <c r="AB102" s="2"/>
      <c r="AC102" s="2"/>
      <c r="AD102" s="2"/>
    </row>
    <row r="103" spans="1:30" ht="12.75">
      <c r="A103">
        <v>99</v>
      </c>
      <c r="Y103" s="2"/>
      <c r="Z103" s="2"/>
      <c r="AA103" s="2"/>
      <c r="AB103" s="2"/>
      <c r="AC103" s="2"/>
      <c r="AD103" s="2"/>
    </row>
    <row r="104" spans="1:30" ht="12.75">
      <c r="A104">
        <v>100</v>
      </c>
      <c r="Y104" s="2"/>
      <c r="Z104" s="2"/>
      <c r="AA104" s="2"/>
      <c r="AB104" s="2"/>
      <c r="AC104" s="2"/>
      <c r="AD104" s="2"/>
    </row>
    <row r="105" spans="1:30" ht="12.75">
      <c r="A105">
        <v>101</v>
      </c>
      <c r="Y105" s="2"/>
      <c r="Z105" s="2"/>
      <c r="AA105" s="2"/>
      <c r="AB105" s="2"/>
      <c r="AC105" s="2"/>
      <c r="AD105" s="2"/>
    </row>
    <row r="106" spans="1:30" ht="12.75">
      <c r="A106">
        <v>102</v>
      </c>
      <c r="Y106" s="2"/>
      <c r="Z106" s="2"/>
      <c r="AA106" s="2"/>
      <c r="AB106" s="2"/>
      <c r="AC106" s="2"/>
      <c r="AD106" s="2"/>
    </row>
    <row r="107" spans="1:30" ht="12.75">
      <c r="A107">
        <v>103</v>
      </c>
      <c r="Y107" s="2"/>
      <c r="Z107" s="2"/>
      <c r="AA107" s="2"/>
      <c r="AB107" s="2"/>
      <c r="AC107" s="2"/>
      <c r="AD107" s="2"/>
    </row>
    <row r="108" spans="1:30" ht="12.75">
      <c r="A108">
        <v>104</v>
      </c>
      <c r="Y108" s="2"/>
      <c r="Z108" s="2"/>
      <c r="AA108" s="2"/>
      <c r="AB108" s="2"/>
      <c r="AC108" s="2"/>
      <c r="AD108" s="2"/>
    </row>
    <row r="109" spans="1:30" ht="12.75">
      <c r="A109">
        <v>105</v>
      </c>
      <c r="Y109" s="2"/>
      <c r="Z109" s="2"/>
      <c r="AA109" s="2"/>
      <c r="AB109" s="2"/>
      <c r="AC109" s="2"/>
      <c r="AD109" s="2"/>
    </row>
    <row r="110" spans="1:30" ht="12.75">
      <c r="A110">
        <v>106</v>
      </c>
      <c r="Y110" s="2"/>
      <c r="Z110" s="2"/>
      <c r="AA110" s="2"/>
      <c r="AB110" s="2"/>
      <c r="AC110" s="2"/>
      <c r="AD110" s="2"/>
    </row>
    <row r="111" spans="1:30" ht="12.75">
      <c r="A111">
        <v>107</v>
      </c>
      <c r="Y111" s="2"/>
      <c r="Z111" s="2"/>
      <c r="AA111" s="2"/>
      <c r="AB111" s="2"/>
      <c r="AC111" s="2"/>
      <c r="AD111" s="2"/>
    </row>
    <row r="112" spans="1:30" ht="12.75">
      <c r="A112">
        <v>108</v>
      </c>
      <c r="Y112" s="2"/>
      <c r="Z112" s="2"/>
      <c r="AA112" s="2"/>
      <c r="AB112" s="2"/>
      <c r="AC112" s="2"/>
      <c r="AD112" s="2"/>
    </row>
    <row r="113" spans="1:30" ht="12.75">
      <c r="A113">
        <v>109</v>
      </c>
      <c r="Y113" s="2"/>
      <c r="Z113" s="2"/>
      <c r="AA113" s="2"/>
      <c r="AB113" s="2"/>
      <c r="AC113" s="2"/>
      <c r="AD113" s="2"/>
    </row>
    <row r="114" spans="1:30" ht="12.75">
      <c r="A114">
        <v>110</v>
      </c>
      <c r="Y114" s="2"/>
      <c r="Z114" s="2"/>
      <c r="AA114" s="2"/>
      <c r="AB114" s="2"/>
      <c r="AC114" s="2"/>
      <c r="AD114" s="2"/>
    </row>
    <row r="115" spans="1:30" ht="12.75">
      <c r="A115">
        <v>111</v>
      </c>
      <c r="Y115" s="2"/>
      <c r="Z115" s="2"/>
      <c r="AA115" s="2"/>
      <c r="AB115" s="2"/>
      <c r="AC115" s="2"/>
      <c r="AD115" s="2"/>
    </row>
    <row r="116" spans="1:30" ht="12.75">
      <c r="A116">
        <v>112</v>
      </c>
      <c r="Y116" s="2"/>
      <c r="Z116" s="2"/>
      <c r="AA116" s="2"/>
      <c r="AB116" s="2"/>
      <c r="AC116" s="2"/>
      <c r="AD116" s="2"/>
    </row>
    <row r="117" spans="1:30" ht="12.75">
      <c r="A117">
        <v>113</v>
      </c>
      <c r="Y117" s="2"/>
      <c r="Z117" s="2"/>
      <c r="AA117" s="2"/>
      <c r="AB117" s="2"/>
      <c r="AC117" s="2"/>
      <c r="AD117" s="2"/>
    </row>
    <row r="118" spans="1:30" ht="12.75">
      <c r="A118">
        <v>114</v>
      </c>
      <c r="Y118" s="2"/>
      <c r="Z118" s="2"/>
      <c r="AA118" s="2"/>
      <c r="AB118" s="2"/>
      <c r="AC118" s="2"/>
      <c r="AD118" s="2"/>
    </row>
    <row r="119" spans="1:30" ht="12.75">
      <c r="A119">
        <v>115</v>
      </c>
      <c r="Y119" s="2"/>
      <c r="Z119" s="2"/>
      <c r="AA119" s="2"/>
      <c r="AB119" s="2"/>
      <c r="AC119" s="2"/>
      <c r="AD119" s="2"/>
    </row>
    <row r="120" spans="1:30" ht="12.75">
      <c r="A120">
        <v>116</v>
      </c>
      <c r="Y120" s="2"/>
      <c r="Z120" s="2"/>
      <c r="AA120" s="2"/>
      <c r="AB120" s="2"/>
      <c r="AC120" s="2"/>
      <c r="AD120" s="2"/>
    </row>
    <row r="121" spans="1:30" ht="12.75">
      <c r="A121">
        <v>117</v>
      </c>
      <c r="Y121" s="2"/>
      <c r="Z121" s="2"/>
      <c r="AA121" s="2"/>
      <c r="AB121" s="2"/>
      <c r="AC121" s="2"/>
      <c r="AD121" s="2"/>
    </row>
    <row r="122" spans="1:30" ht="12.75">
      <c r="A122">
        <v>118</v>
      </c>
      <c r="Y122" s="2"/>
      <c r="Z122" s="2"/>
      <c r="AA122" s="2"/>
      <c r="AB122" s="2"/>
      <c r="AC122" s="2"/>
      <c r="AD122" s="2"/>
    </row>
    <row r="123" spans="1:30" ht="12.75">
      <c r="A123">
        <v>119</v>
      </c>
      <c r="Y123" s="2"/>
      <c r="Z123" s="2"/>
      <c r="AA123" s="2"/>
      <c r="AB123" s="2"/>
      <c r="AC123" s="2"/>
      <c r="AD123" s="2"/>
    </row>
    <row r="124" spans="1:30" ht="12.75">
      <c r="A124">
        <v>120</v>
      </c>
      <c r="Y124" s="2"/>
      <c r="Z124" s="2"/>
      <c r="AA124" s="2"/>
      <c r="AB124" s="2"/>
      <c r="AC124" s="2"/>
      <c r="AD124" s="2"/>
    </row>
    <row r="125" spans="1:30" ht="12.75">
      <c r="A125">
        <v>121</v>
      </c>
      <c r="Y125" s="2"/>
      <c r="Z125" s="2"/>
      <c r="AA125" s="2"/>
      <c r="AB125" s="2"/>
      <c r="AC125" s="2"/>
      <c r="AD125" s="2"/>
    </row>
    <row r="126" spans="1:30" ht="12.75">
      <c r="A126">
        <v>122</v>
      </c>
      <c r="Y126" s="2"/>
      <c r="Z126" s="2"/>
      <c r="AA126" s="2"/>
      <c r="AB126" s="2"/>
      <c r="AC126" s="2"/>
      <c r="AD126" s="2"/>
    </row>
    <row r="127" spans="1:30" ht="12.75">
      <c r="A127">
        <v>123</v>
      </c>
      <c r="Y127" s="2"/>
      <c r="Z127" s="2"/>
      <c r="AA127" s="2"/>
      <c r="AB127" s="2"/>
      <c r="AC127" s="2"/>
      <c r="AD127" s="2"/>
    </row>
    <row r="128" spans="1:30" ht="12.75">
      <c r="A128">
        <v>124</v>
      </c>
      <c r="Y128" s="2"/>
      <c r="Z128" s="2"/>
      <c r="AA128" s="2"/>
      <c r="AB128" s="2"/>
      <c r="AC128" s="2"/>
      <c r="AD128" s="2"/>
    </row>
    <row r="129" spans="1:30" ht="12.75">
      <c r="A129">
        <v>125</v>
      </c>
      <c r="Y129" s="2"/>
      <c r="Z129" s="2"/>
      <c r="AA129" s="2"/>
      <c r="AB129" s="2"/>
      <c r="AC129" s="2"/>
      <c r="AD129" s="2"/>
    </row>
    <row r="130" spans="1:30" ht="12.75">
      <c r="A130">
        <v>126</v>
      </c>
      <c r="Y130" s="2"/>
      <c r="Z130" s="2"/>
      <c r="AA130" s="2"/>
      <c r="AB130" s="2"/>
      <c r="AC130" s="2"/>
      <c r="AD130" s="2"/>
    </row>
    <row r="131" spans="1:30" ht="12.75">
      <c r="A131">
        <v>127</v>
      </c>
      <c r="Y131" s="2"/>
      <c r="Z131" s="2"/>
      <c r="AA131" s="2"/>
      <c r="AB131" s="2"/>
      <c r="AC131" s="2"/>
      <c r="AD131" s="2"/>
    </row>
    <row r="132" spans="1:30" ht="12.75">
      <c r="A132">
        <v>128</v>
      </c>
      <c r="Y132" s="2"/>
      <c r="Z132" s="2"/>
      <c r="AA132" s="2"/>
      <c r="AB132" s="2"/>
      <c r="AC132" s="2"/>
      <c r="AD132" s="2"/>
    </row>
    <row r="133" spans="1:30" ht="12.75">
      <c r="A133">
        <v>129</v>
      </c>
      <c r="Y133" s="2"/>
      <c r="Z133" s="2"/>
      <c r="AA133" s="2"/>
      <c r="AB133" s="2"/>
      <c r="AC133" s="2"/>
      <c r="AD133" s="2"/>
    </row>
    <row r="134" spans="1:30" ht="12.75">
      <c r="A134">
        <v>130</v>
      </c>
      <c r="Y134" s="2"/>
      <c r="Z134" s="2"/>
      <c r="AA134" s="2"/>
      <c r="AB134" s="2"/>
      <c r="AC134" s="2"/>
      <c r="AD134" s="2"/>
    </row>
    <row r="135" spans="1:30" ht="12.75">
      <c r="A135">
        <v>131</v>
      </c>
      <c r="Y135" s="2"/>
      <c r="Z135" s="2"/>
      <c r="AA135" s="2"/>
      <c r="AB135" s="2"/>
      <c r="AC135" s="2"/>
      <c r="AD135" s="2"/>
    </row>
    <row r="136" spans="1:30" ht="12.75">
      <c r="A136">
        <v>132</v>
      </c>
      <c r="Y136" s="2"/>
      <c r="Z136" s="2"/>
      <c r="AA136" s="2"/>
      <c r="AB136" s="2"/>
      <c r="AC136" s="2"/>
      <c r="AD136" s="2"/>
    </row>
    <row r="137" spans="1:30" ht="12.75">
      <c r="A137">
        <v>133</v>
      </c>
      <c r="Y137" s="2"/>
      <c r="Z137" s="2"/>
      <c r="AA137" s="2"/>
      <c r="AB137" s="2"/>
      <c r="AC137" s="2"/>
      <c r="AD137" s="2"/>
    </row>
    <row r="138" spans="1:30" ht="12.75">
      <c r="A138">
        <v>134</v>
      </c>
      <c r="Y138" s="2"/>
      <c r="Z138" s="2"/>
      <c r="AA138" s="2"/>
      <c r="AB138" s="2"/>
      <c r="AC138" s="2"/>
      <c r="AD138" s="2"/>
    </row>
    <row r="139" spans="1:30" ht="12.75">
      <c r="A139">
        <v>135</v>
      </c>
      <c r="Y139" s="2"/>
      <c r="Z139" s="2"/>
      <c r="AA139" s="2"/>
      <c r="AB139" s="2"/>
      <c r="AC139" s="2"/>
      <c r="AD139" s="2"/>
    </row>
    <row r="140" spans="1:30" ht="12.75">
      <c r="A140">
        <v>136</v>
      </c>
      <c r="Y140" s="2"/>
      <c r="Z140" s="2"/>
      <c r="AA140" s="2"/>
      <c r="AB140" s="2"/>
      <c r="AC140" s="2"/>
      <c r="AD140" s="2"/>
    </row>
    <row r="141" spans="1:30" ht="12.75">
      <c r="A141">
        <v>137</v>
      </c>
      <c r="Y141" s="2"/>
      <c r="Z141" s="2"/>
      <c r="AA141" s="2"/>
      <c r="AB141" s="2"/>
      <c r="AC141" s="2"/>
      <c r="AD141" s="2"/>
    </row>
    <row r="142" spans="1:30" ht="12.75">
      <c r="A142">
        <v>138</v>
      </c>
      <c r="Y142" s="2"/>
      <c r="Z142" s="2"/>
      <c r="AA142" s="2"/>
      <c r="AB142" s="2"/>
      <c r="AC142" s="2"/>
      <c r="AD142" s="2"/>
    </row>
    <row r="143" spans="1:30" ht="12.75">
      <c r="A143">
        <v>139</v>
      </c>
      <c r="Y143" s="2"/>
      <c r="Z143" s="2"/>
      <c r="AA143" s="2"/>
      <c r="AB143" s="2"/>
      <c r="AC143" s="2"/>
      <c r="AD143" s="2"/>
    </row>
    <row r="144" spans="1:30" ht="12.75">
      <c r="A144">
        <v>140</v>
      </c>
      <c r="Y144" s="2"/>
      <c r="Z144" s="2"/>
      <c r="AA144" s="2"/>
      <c r="AB144" s="2"/>
      <c r="AC144" s="2"/>
      <c r="AD144" s="2"/>
    </row>
    <row r="145" spans="1:30" ht="12.75">
      <c r="A145">
        <v>141</v>
      </c>
      <c r="Y145" s="2"/>
      <c r="Z145" s="2"/>
      <c r="AA145" s="2"/>
      <c r="AB145" s="2"/>
      <c r="AC145" s="2"/>
      <c r="AD145" s="2"/>
    </row>
    <row r="146" spans="1:30" ht="12.75">
      <c r="A146">
        <v>142</v>
      </c>
      <c r="Y146" s="2"/>
      <c r="Z146" s="2"/>
      <c r="AA146" s="2"/>
      <c r="AB146" s="2"/>
      <c r="AC146" s="2"/>
      <c r="AD146" s="2"/>
    </row>
    <row r="147" spans="1:30" ht="12.75">
      <c r="A147">
        <v>143</v>
      </c>
      <c r="Y147" s="2"/>
      <c r="Z147" s="2"/>
      <c r="AA147" s="2"/>
      <c r="AB147" s="2"/>
      <c r="AC147" s="2"/>
      <c r="AD147" s="2"/>
    </row>
    <row r="148" spans="1:30" ht="12.75">
      <c r="A148">
        <v>144</v>
      </c>
      <c r="Y148" s="2"/>
      <c r="Z148" s="2"/>
      <c r="AA148" s="2"/>
      <c r="AB148" s="2"/>
      <c r="AC148" s="2"/>
      <c r="AD148" s="2"/>
    </row>
    <row r="149" spans="1:30" ht="12.75">
      <c r="A149">
        <v>145</v>
      </c>
      <c r="Y149" s="2"/>
      <c r="Z149" s="2"/>
      <c r="AA149" s="2"/>
      <c r="AB149" s="2"/>
      <c r="AC149" s="2"/>
      <c r="AD149" s="2"/>
    </row>
    <row r="150" spans="1:30" ht="12.75">
      <c r="A150">
        <v>146</v>
      </c>
      <c r="Y150" s="2"/>
      <c r="Z150" s="2"/>
      <c r="AA150" s="2"/>
      <c r="AB150" s="2"/>
      <c r="AC150" s="2"/>
      <c r="AD150" s="2"/>
    </row>
    <row r="151" spans="1:30" ht="12.75">
      <c r="A151">
        <v>147</v>
      </c>
      <c r="Y151" s="2"/>
      <c r="Z151" s="2"/>
      <c r="AA151" s="2"/>
      <c r="AB151" s="2"/>
      <c r="AC151" s="2"/>
      <c r="AD151" s="2"/>
    </row>
    <row r="152" spans="1:30" ht="12.75">
      <c r="A152">
        <v>148</v>
      </c>
      <c r="Y152" s="2"/>
      <c r="Z152" s="2"/>
      <c r="AA152" s="2"/>
      <c r="AB152" s="2"/>
      <c r="AC152" s="2"/>
      <c r="AD152" s="2"/>
    </row>
    <row r="153" spans="1:30" ht="12.75">
      <c r="A153">
        <v>149</v>
      </c>
      <c r="Y153" s="2"/>
      <c r="Z153" s="2"/>
      <c r="AA153" s="2"/>
      <c r="AB153" s="2"/>
      <c r="AC153" s="2"/>
      <c r="AD153" s="2"/>
    </row>
    <row r="154" spans="1:30" ht="12.75">
      <c r="A154">
        <v>150</v>
      </c>
      <c r="Y154" s="2"/>
      <c r="Z154" s="2"/>
      <c r="AA154" s="2"/>
      <c r="AB154" s="2"/>
      <c r="AC154" s="2"/>
      <c r="AD154" s="2"/>
    </row>
    <row r="155" spans="1:30" ht="12.75">
      <c r="A155">
        <v>151</v>
      </c>
      <c r="Y155" s="2"/>
      <c r="Z155" s="2"/>
      <c r="AA155" s="2"/>
      <c r="AB155" s="2"/>
      <c r="AC155" s="2"/>
      <c r="AD155" s="2"/>
    </row>
    <row r="156" spans="1:30" ht="12.75">
      <c r="A156">
        <v>152</v>
      </c>
      <c r="Y156" s="2"/>
      <c r="Z156" s="2"/>
      <c r="AA156" s="2"/>
      <c r="AB156" s="2"/>
      <c r="AC156" s="2"/>
      <c r="AD156" s="2"/>
    </row>
    <row r="157" spans="1:30" ht="12.75">
      <c r="A157">
        <v>153</v>
      </c>
      <c r="Y157" s="2"/>
      <c r="Z157" s="2"/>
      <c r="AA157" s="2"/>
      <c r="AB157" s="2"/>
      <c r="AC157" s="2"/>
      <c r="AD157" s="2"/>
    </row>
    <row r="158" spans="1:30" ht="12.75">
      <c r="A158">
        <v>154</v>
      </c>
      <c r="Y158" s="2"/>
      <c r="Z158" s="2"/>
      <c r="AA158" s="2"/>
      <c r="AB158" s="2"/>
      <c r="AC158" s="2"/>
      <c r="AD158" s="2"/>
    </row>
    <row r="159" spans="1:30" ht="12.75">
      <c r="A159">
        <v>155</v>
      </c>
      <c r="Y159" s="2"/>
      <c r="Z159" s="2"/>
      <c r="AA159" s="2"/>
      <c r="AB159" s="2"/>
      <c r="AC159" s="2"/>
      <c r="AD159" s="2"/>
    </row>
    <row r="160" spans="1:30" ht="12.75">
      <c r="A160">
        <v>156</v>
      </c>
      <c r="Y160" s="2"/>
      <c r="Z160" s="2"/>
      <c r="AA160" s="2"/>
      <c r="AB160" s="2"/>
      <c r="AC160" s="2"/>
      <c r="AD160" s="2"/>
    </row>
    <row r="161" spans="1:30" ht="12.75">
      <c r="A161">
        <v>157</v>
      </c>
      <c r="Y161" s="2"/>
      <c r="Z161" s="2"/>
      <c r="AA161" s="2"/>
      <c r="AB161" s="2"/>
      <c r="AC161" s="2"/>
      <c r="AD161" s="2"/>
    </row>
    <row r="162" spans="1:30" ht="12.75">
      <c r="A162">
        <v>158</v>
      </c>
      <c r="Y162" s="2"/>
      <c r="Z162" s="2"/>
      <c r="AA162" s="2"/>
      <c r="AB162" s="2"/>
      <c r="AC162" s="2"/>
      <c r="AD162" s="2"/>
    </row>
    <row r="163" spans="1:30" ht="12.75">
      <c r="A163">
        <v>159</v>
      </c>
      <c r="Y163" s="2"/>
      <c r="Z163" s="2"/>
      <c r="AA163" s="2"/>
      <c r="AB163" s="2"/>
      <c r="AC163" s="2"/>
      <c r="AD163" s="2"/>
    </row>
    <row r="164" spans="1:30" ht="12.75">
      <c r="A164">
        <v>160</v>
      </c>
      <c r="Y164" s="2"/>
      <c r="Z164" s="2"/>
      <c r="AA164" s="2"/>
      <c r="AB164" s="2"/>
      <c r="AC164" s="2"/>
      <c r="AD164" s="2"/>
    </row>
    <row r="165" spans="1:30" ht="12.75">
      <c r="A165">
        <v>161</v>
      </c>
      <c r="Y165" s="2"/>
      <c r="Z165" s="2"/>
      <c r="AA165" s="2"/>
      <c r="AB165" s="2"/>
      <c r="AC165" s="2"/>
      <c r="AD165" s="2"/>
    </row>
    <row r="166" spans="1:30" ht="12.75">
      <c r="A166">
        <v>162</v>
      </c>
      <c r="Y166" s="2"/>
      <c r="Z166" s="2"/>
      <c r="AA166" s="2"/>
      <c r="AB166" s="2"/>
      <c r="AC166" s="2"/>
      <c r="AD166" s="2"/>
    </row>
    <row r="167" spans="1:30" ht="12.75">
      <c r="A167">
        <v>163</v>
      </c>
      <c r="Y167" s="2"/>
      <c r="Z167" s="2"/>
      <c r="AA167" s="2"/>
      <c r="AB167" s="2"/>
      <c r="AC167" s="2"/>
      <c r="AD167" s="2"/>
    </row>
    <row r="168" spans="1:30" ht="12.75">
      <c r="A168">
        <v>164</v>
      </c>
      <c r="Y168" s="2"/>
      <c r="Z168" s="2"/>
      <c r="AA168" s="2"/>
      <c r="AB168" s="2"/>
      <c r="AC168" s="2"/>
      <c r="AD168" s="2"/>
    </row>
    <row r="169" spans="1:30" ht="12.75">
      <c r="A169">
        <v>165</v>
      </c>
      <c r="Y169" s="2"/>
      <c r="Z169" s="2"/>
      <c r="AA169" s="2"/>
      <c r="AB169" s="2"/>
      <c r="AC169" s="2"/>
      <c r="AD169" s="2"/>
    </row>
    <row r="170" spans="1:30" ht="12.75">
      <c r="A170">
        <v>166</v>
      </c>
      <c r="Y170" s="2"/>
      <c r="Z170" s="2"/>
      <c r="AA170" s="2"/>
      <c r="AB170" s="2"/>
      <c r="AC170" s="2"/>
      <c r="AD170" s="2"/>
    </row>
    <row r="171" spans="1:30" ht="12.75">
      <c r="A171">
        <v>167</v>
      </c>
      <c r="Y171" s="2"/>
      <c r="Z171" s="2"/>
      <c r="AA171" s="2"/>
      <c r="AB171" s="2"/>
      <c r="AC171" s="2"/>
      <c r="AD171" s="2"/>
    </row>
    <row r="172" spans="1:30" ht="12.75">
      <c r="A172">
        <v>168</v>
      </c>
      <c r="Y172" s="2"/>
      <c r="Z172" s="2"/>
      <c r="AA172" s="2"/>
      <c r="AB172" s="2"/>
      <c r="AC172" s="2"/>
      <c r="AD172" s="2"/>
    </row>
    <row r="173" spans="1:30" ht="12.75">
      <c r="A173">
        <v>169</v>
      </c>
      <c r="Y173" s="2"/>
      <c r="Z173" s="2"/>
      <c r="AA173" s="2"/>
      <c r="AB173" s="2"/>
      <c r="AC173" s="2"/>
      <c r="AD173" s="2"/>
    </row>
    <row r="174" spans="1:30" ht="12.75">
      <c r="A174">
        <v>170</v>
      </c>
      <c r="Y174" s="2"/>
      <c r="Z174" s="2"/>
      <c r="AA174" s="2"/>
      <c r="AB174" s="2"/>
      <c r="AC174" s="2"/>
      <c r="AD174" s="2"/>
    </row>
    <row r="175" spans="1:30" ht="12.75">
      <c r="A175">
        <v>171</v>
      </c>
      <c r="Y175" s="2"/>
      <c r="Z175" s="2"/>
      <c r="AA175" s="2"/>
      <c r="AB175" s="2"/>
      <c r="AC175" s="2"/>
      <c r="AD175" s="2"/>
    </row>
    <row r="176" spans="1:30" ht="12.75">
      <c r="A176">
        <v>172</v>
      </c>
      <c r="Y176" s="2"/>
      <c r="Z176" s="2"/>
      <c r="AA176" s="2"/>
      <c r="AB176" s="2"/>
      <c r="AC176" s="2"/>
      <c r="AD176" s="2"/>
    </row>
    <row r="177" spans="1:30" ht="12.75">
      <c r="A177">
        <v>173</v>
      </c>
      <c r="Y177" s="2"/>
      <c r="Z177" s="2"/>
      <c r="AA177" s="2"/>
      <c r="AB177" s="2"/>
      <c r="AC177" s="2"/>
      <c r="AD177" s="2"/>
    </row>
    <row r="178" spans="1:30" ht="12.75">
      <c r="A178">
        <v>174</v>
      </c>
      <c r="Y178" s="2"/>
      <c r="Z178" s="2"/>
      <c r="AA178" s="2"/>
      <c r="AB178" s="2"/>
      <c r="AC178" s="2"/>
      <c r="AD178" s="2"/>
    </row>
    <row r="179" spans="1:30" ht="12.75">
      <c r="A179">
        <v>175</v>
      </c>
      <c r="Y179" s="2"/>
      <c r="Z179" s="2"/>
      <c r="AA179" s="2"/>
      <c r="AB179" s="2"/>
      <c r="AC179" s="2"/>
      <c r="AD179" s="2"/>
    </row>
    <row r="180" spans="1:30" ht="12.75">
      <c r="A180">
        <v>176</v>
      </c>
      <c r="Y180" s="2"/>
      <c r="Z180" s="2"/>
      <c r="AA180" s="2"/>
      <c r="AB180" s="2"/>
      <c r="AC180" s="2"/>
      <c r="AD180" s="2"/>
    </row>
    <row r="181" spans="1:30" ht="12.75">
      <c r="A181">
        <v>177</v>
      </c>
      <c r="Y181" s="2"/>
      <c r="Z181" s="2"/>
      <c r="AA181" s="2"/>
      <c r="AB181" s="2"/>
      <c r="AC181" s="2"/>
      <c r="AD181" s="2"/>
    </row>
    <row r="182" spans="1:30" ht="12.75">
      <c r="A182">
        <v>178</v>
      </c>
      <c r="Y182" s="2"/>
      <c r="Z182" s="2"/>
      <c r="AA182" s="2"/>
      <c r="AB182" s="2"/>
      <c r="AC182" s="2"/>
      <c r="AD182" s="2"/>
    </row>
    <row r="183" spans="1:30" ht="12.75">
      <c r="A183">
        <v>179</v>
      </c>
      <c r="Y183" s="2"/>
      <c r="Z183" s="2"/>
      <c r="AA183" s="2"/>
      <c r="AB183" s="2"/>
      <c r="AC183" s="2"/>
      <c r="AD183" s="2"/>
    </row>
    <row r="184" spans="1:30" ht="12.75">
      <c r="A184">
        <v>180</v>
      </c>
      <c r="Y184" s="2"/>
      <c r="Z184" s="2"/>
      <c r="AA184" s="2"/>
      <c r="AB184" s="2"/>
      <c r="AC184" s="2"/>
      <c r="AD184" s="2"/>
    </row>
    <row r="185" spans="1:30" ht="12.75">
      <c r="A185">
        <v>181</v>
      </c>
      <c r="Y185" s="2"/>
      <c r="Z185" s="2"/>
      <c r="AA185" s="2"/>
      <c r="AB185" s="2"/>
      <c r="AC185" s="2"/>
      <c r="AD185" s="2"/>
    </row>
    <row r="186" spans="1:30" ht="12.75">
      <c r="A186">
        <v>182</v>
      </c>
      <c r="Y186" s="2"/>
      <c r="Z186" s="2"/>
      <c r="AA186" s="2"/>
      <c r="AB186" s="2"/>
      <c r="AC186" s="2"/>
      <c r="AD186" s="2"/>
    </row>
    <row r="187" spans="1:30" ht="12.75">
      <c r="A187">
        <v>183</v>
      </c>
      <c r="Y187" s="2"/>
      <c r="Z187" s="2"/>
      <c r="AA187" s="2"/>
      <c r="AB187" s="2"/>
      <c r="AC187" s="2"/>
      <c r="AD187" s="2"/>
    </row>
    <row r="188" spans="1:30" ht="12.75">
      <c r="A188">
        <v>184</v>
      </c>
      <c r="Y188" s="2"/>
      <c r="Z188" s="2"/>
      <c r="AA188" s="2"/>
      <c r="AB188" s="2"/>
      <c r="AC188" s="2"/>
      <c r="AD188" s="2"/>
    </row>
    <row r="189" spans="1:30" ht="12.75">
      <c r="A189">
        <v>185</v>
      </c>
      <c r="Y189" s="2"/>
      <c r="Z189" s="2"/>
      <c r="AA189" s="2"/>
      <c r="AB189" s="2"/>
      <c r="AC189" s="2"/>
      <c r="AD189" s="2"/>
    </row>
    <row r="190" spans="1:30" ht="12.75">
      <c r="A190">
        <v>186</v>
      </c>
      <c r="Y190" s="2"/>
      <c r="Z190" s="2"/>
      <c r="AA190" s="2"/>
      <c r="AB190" s="2"/>
      <c r="AC190" s="2"/>
      <c r="AD190" s="2"/>
    </row>
    <row r="191" spans="1:30" ht="12.75">
      <c r="A191">
        <v>187</v>
      </c>
      <c r="Y191" s="2"/>
      <c r="Z191" s="2"/>
      <c r="AA191" s="2"/>
      <c r="AB191" s="2"/>
      <c r="AC191" s="2"/>
      <c r="AD191" s="2"/>
    </row>
    <row r="192" spans="1:30" ht="12.75">
      <c r="A192">
        <v>188</v>
      </c>
      <c r="Y192" s="2"/>
      <c r="Z192" s="2"/>
      <c r="AA192" s="2"/>
      <c r="AB192" s="2"/>
      <c r="AC192" s="2"/>
      <c r="AD192" s="2"/>
    </row>
    <row r="193" spans="1:30" ht="12.75">
      <c r="A193">
        <v>189</v>
      </c>
      <c r="Y193" s="2"/>
      <c r="Z193" s="2"/>
      <c r="AA193" s="2"/>
      <c r="AB193" s="2"/>
      <c r="AC193" s="2"/>
      <c r="AD193" s="2"/>
    </row>
    <row r="194" spans="1:30" ht="12.75">
      <c r="A194">
        <v>190</v>
      </c>
      <c r="Y194" s="2"/>
      <c r="Z194" s="2"/>
      <c r="AA194" s="2"/>
      <c r="AB194" s="2"/>
      <c r="AC194" s="2"/>
      <c r="AD194" s="2"/>
    </row>
    <row r="195" spans="1:30" ht="12.75">
      <c r="A195">
        <v>191</v>
      </c>
      <c r="Y195" s="2"/>
      <c r="Z195" s="2"/>
      <c r="AA195" s="2"/>
      <c r="AB195" s="2"/>
      <c r="AC195" s="2"/>
      <c r="AD195" s="2"/>
    </row>
    <row r="196" spans="1:30" ht="12.75">
      <c r="A196">
        <v>192</v>
      </c>
      <c r="Y196" s="2"/>
      <c r="Z196" s="2"/>
      <c r="AA196" s="2"/>
      <c r="AB196" s="2"/>
      <c r="AC196" s="2"/>
      <c r="AD196" s="2"/>
    </row>
    <row r="197" spans="1:30" ht="12.75">
      <c r="A197">
        <v>193</v>
      </c>
      <c r="Y197" s="2"/>
      <c r="Z197" s="2"/>
      <c r="AA197" s="2"/>
      <c r="AB197" s="2"/>
      <c r="AC197" s="2"/>
      <c r="AD197" s="2"/>
    </row>
    <row r="198" spans="1:30" ht="12.75">
      <c r="A198">
        <v>194</v>
      </c>
      <c r="Y198" s="2"/>
      <c r="Z198" s="2"/>
      <c r="AA198" s="2"/>
      <c r="AB198" s="2"/>
      <c r="AC198" s="2"/>
      <c r="AD198" s="2"/>
    </row>
    <row r="199" spans="1:30" ht="12.75">
      <c r="A199">
        <v>195</v>
      </c>
      <c r="Y199" s="2"/>
      <c r="Z199" s="2"/>
      <c r="AA199" s="2"/>
      <c r="AB199" s="2"/>
      <c r="AC199" s="2"/>
      <c r="AD199" s="2"/>
    </row>
    <row r="200" spans="1:30" ht="12.75">
      <c r="A200">
        <v>196</v>
      </c>
      <c r="Y200" s="2"/>
      <c r="Z200" s="2"/>
      <c r="AA200" s="2"/>
      <c r="AB200" s="2"/>
      <c r="AC200" s="2"/>
      <c r="AD200" s="2"/>
    </row>
    <row r="201" spans="1:30" ht="12.75">
      <c r="A201">
        <v>197</v>
      </c>
      <c r="Y201" s="2"/>
      <c r="Z201" s="2"/>
      <c r="AA201" s="2"/>
      <c r="AB201" s="2"/>
      <c r="AC201" s="2"/>
      <c r="AD201" s="2"/>
    </row>
    <row r="202" spans="1:30" ht="12.75">
      <c r="A202">
        <v>198</v>
      </c>
      <c r="Y202" s="2"/>
      <c r="Z202" s="2"/>
      <c r="AA202" s="2"/>
      <c r="AB202" s="2"/>
      <c r="AC202" s="2"/>
      <c r="AD202" s="2"/>
    </row>
    <row r="203" spans="1:30" ht="12.75">
      <c r="A203">
        <v>199</v>
      </c>
      <c r="Y203" s="2"/>
      <c r="Z203" s="2"/>
      <c r="AA203" s="2"/>
      <c r="AB203" s="2"/>
      <c r="AC203" s="2"/>
      <c r="AD203" s="2"/>
    </row>
    <row r="204" spans="1:30" ht="12.75">
      <c r="A204">
        <v>200</v>
      </c>
      <c r="Y204" s="2"/>
      <c r="Z204" s="2"/>
      <c r="AA204" s="2"/>
      <c r="AB204" s="2"/>
      <c r="AC204" s="2"/>
      <c r="AD204" s="2"/>
    </row>
    <row r="205" spans="1:30" ht="12.75">
      <c r="A205">
        <v>201</v>
      </c>
      <c r="Y205" s="2"/>
      <c r="Z205" s="2"/>
      <c r="AA205" s="2"/>
      <c r="AB205" s="2"/>
      <c r="AC205" s="2"/>
      <c r="AD205" s="2"/>
    </row>
    <row r="206" spans="1:30" ht="12.75">
      <c r="A206">
        <v>202</v>
      </c>
      <c r="Y206" s="2"/>
      <c r="Z206" s="2"/>
      <c r="AA206" s="2"/>
      <c r="AB206" s="2"/>
      <c r="AC206" s="2"/>
      <c r="AD206" s="2"/>
    </row>
    <row r="207" spans="1:30" ht="12.75">
      <c r="A207">
        <v>203</v>
      </c>
      <c r="Y207" s="2"/>
      <c r="Z207" s="2"/>
      <c r="AA207" s="2"/>
      <c r="AB207" s="2"/>
      <c r="AC207" s="2"/>
      <c r="AD207" s="2"/>
    </row>
    <row r="208" spans="1:30" ht="12.75">
      <c r="A208">
        <v>204</v>
      </c>
      <c r="Y208" s="2"/>
      <c r="Z208" s="2"/>
      <c r="AA208" s="2"/>
      <c r="AB208" s="2"/>
      <c r="AC208" s="2"/>
      <c r="AD208" s="2"/>
    </row>
    <row r="209" spans="1:30" ht="12.75">
      <c r="A209">
        <v>205</v>
      </c>
      <c r="Y209" s="2"/>
      <c r="Z209" s="2"/>
      <c r="AA209" s="2"/>
      <c r="AB209" s="2"/>
      <c r="AC209" s="2"/>
      <c r="AD209" s="2"/>
    </row>
    <row r="210" spans="1:30" ht="12.75">
      <c r="A210">
        <v>206</v>
      </c>
      <c r="Y210" s="2"/>
      <c r="Z210" s="2"/>
      <c r="AA210" s="2"/>
      <c r="AB210" s="2"/>
      <c r="AC210" s="2"/>
      <c r="AD210" s="2"/>
    </row>
    <row r="211" spans="1:30" ht="12.75">
      <c r="A211">
        <v>207</v>
      </c>
      <c r="Y211" s="2"/>
      <c r="Z211" s="2"/>
      <c r="AA211" s="2"/>
      <c r="AB211" s="2"/>
      <c r="AC211" s="2"/>
      <c r="AD211" s="2"/>
    </row>
    <row r="212" spans="1:30" ht="12.75">
      <c r="A212">
        <v>208</v>
      </c>
      <c r="Y212" s="2"/>
      <c r="Z212" s="2"/>
      <c r="AA212" s="2"/>
      <c r="AB212" s="2"/>
      <c r="AC212" s="2"/>
      <c r="AD212" s="2"/>
    </row>
    <row r="213" spans="1:30" ht="12.75">
      <c r="A213">
        <v>209</v>
      </c>
      <c r="Y213" s="2"/>
      <c r="Z213" s="2"/>
      <c r="AA213" s="2"/>
      <c r="AB213" s="2"/>
      <c r="AC213" s="2"/>
      <c r="AD213" s="2"/>
    </row>
    <row r="214" spans="1:30" ht="12.75">
      <c r="A214">
        <v>210</v>
      </c>
      <c r="Y214" s="2"/>
      <c r="Z214" s="2"/>
      <c r="AA214" s="2"/>
      <c r="AB214" s="2"/>
      <c r="AC214" s="2"/>
      <c r="AD214" s="2"/>
    </row>
    <row r="215" spans="1:30" ht="12.75">
      <c r="A215">
        <v>211</v>
      </c>
      <c r="Y215" s="2"/>
      <c r="Z215" s="2"/>
      <c r="AA215" s="2"/>
      <c r="AB215" s="2"/>
      <c r="AC215" s="2"/>
      <c r="AD215" s="2"/>
    </row>
    <row r="216" spans="1:30" ht="12.75">
      <c r="A216">
        <v>212</v>
      </c>
      <c r="Y216" s="2"/>
      <c r="Z216" s="2"/>
      <c r="AA216" s="2"/>
      <c r="AB216" s="2"/>
      <c r="AC216" s="2"/>
      <c r="AD216" s="2"/>
    </row>
    <row r="217" spans="1:30" ht="12.75">
      <c r="A217">
        <v>213</v>
      </c>
      <c r="Y217" s="2"/>
      <c r="Z217" s="2"/>
      <c r="AA217" s="2"/>
      <c r="AB217" s="2"/>
      <c r="AC217" s="2"/>
      <c r="AD217" s="2"/>
    </row>
    <row r="218" spans="1:30" ht="12.75">
      <c r="A218">
        <v>214</v>
      </c>
      <c r="Y218" s="2"/>
      <c r="Z218" s="2"/>
      <c r="AA218" s="2"/>
      <c r="AB218" s="2"/>
      <c r="AC218" s="2"/>
      <c r="AD218" s="2"/>
    </row>
    <row r="219" spans="1:30" ht="12.75">
      <c r="A219">
        <v>215</v>
      </c>
      <c r="Y219" s="2"/>
      <c r="Z219" s="2"/>
      <c r="AA219" s="2"/>
      <c r="AB219" s="2"/>
      <c r="AC219" s="2"/>
      <c r="AD219" s="2"/>
    </row>
    <row r="220" spans="1:30" ht="12.75">
      <c r="A220">
        <v>216</v>
      </c>
      <c r="Y220" s="2"/>
      <c r="Z220" s="2"/>
      <c r="AA220" s="2"/>
      <c r="AB220" s="2"/>
      <c r="AC220" s="2"/>
      <c r="AD220" s="2"/>
    </row>
    <row r="221" spans="1:30" ht="12.75">
      <c r="A221">
        <v>217</v>
      </c>
      <c r="Y221" s="2"/>
      <c r="Z221" s="2"/>
      <c r="AA221" s="2"/>
      <c r="AB221" s="2"/>
      <c r="AC221" s="2"/>
      <c r="AD221" s="2"/>
    </row>
    <row r="222" spans="1:30" ht="12.75">
      <c r="A222">
        <v>218</v>
      </c>
      <c r="Y222" s="2"/>
      <c r="Z222" s="2"/>
      <c r="AA222" s="2"/>
      <c r="AB222" s="2"/>
      <c r="AC222" s="2"/>
      <c r="AD222" s="2"/>
    </row>
    <row r="223" spans="1:30" ht="12.75">
      <c r="A223">
        <v>219</v>
      </c>
      <c r="Y223" s="2"/>
      <c r="Z223" s="2"/>
      <c r="AA223" s="2"/>
      <c r="AB223" s="2"/>
      <c r="AC223" s="2"/>
      <c r="AD223" s="2"/>
    </row>
    <row r="224" spans="1:30" ht="12.75">
      <c r="A224">
        <v>220</v>
      </c>
      <c r="Y224" s="2"/>
      <c r="Z224" s="2"/>
      <c r="AA224" s="2"/>
      <c r="AB224" s="2"/>
      <c r="AC224" s="2"/>
      <c r="AD224" s="2"/>
    </row>
    <row r="225" spans="1:30" ht="12.75">
      <c r="A225">
        <v>221</v>
      </c>
      <c r="Y225" s="2"/>
      <c r="Z225" s="2"/>
      <c r="AA225" s="2"/>
      <c r="AB225" s="2"/>
      <c r="AC225" s="2"/>
      <c r="AD225" s="2"/>
    </row>
    <row r="226" spans="1:30" ht="12.75">
      <c r="A226">
        <v>222</v>
      </c>
      <c r="Y226" s="2"/>
      <c r="Z226" s="2"/>
      <c r="AA226" s="2"/>
      <c r="AB226" s="2"/>
      <c r="AC226" s="2"/>
      <c r="AD226" s="2"/>
    </row>
    <row r="227" spans="1:30" ht="12.75">
      <c r="A227">
        <v>223</v>
      </c>
      <c r="Y227" s="2"/>
      <c r="Z227" s="2"/>
      <c r="AA227" s="2"/>
      <c r="AB227" s="2"/>
      <c r="AC227" s="2"/>
      <c r="AD227" s="2"/>
    </row>
    <row r="228" spans="1:30" ht="12.75">
      <c r="A228">
        <v>224</v>
      </c>
      <c r="Y228" s="2"/>
      <c r="Z228" s="2"/>
      <c r="AA228" s="2"/>
      <c r="AB228" s="2"/>
      <c r="AC228" s="2"/>
      <c r="AD228" s="2"/>
    </row>
    <row r="229" spans="1:30" ht="12.75">
      <c r="A229">
        <v>225</v>
      </c>
      <c r="Y229" s="2"/>
      <c r="Z229" s="2"/>
      <c r="AA229" s="2"/>
      <c r="AB229" s="2"/>
      <c r="AC229" s="2"/>
      <c r="AD229" s="2"/>
    </row>
    <row r="230" spans="1:30" ht="12.75">
      <c r="A230">
        <v>226</v>
      </c>
      <c r="Y230" s="2"/>
      <c r="Z230" s="2"/>
      <c r="AA230" s="2"/>
      <c r="AB230" s="2"/>
      <c r="AC230" s="2"/>
      <c r="AD230" s="2"/>
    </row>
    <row r="231" spans="1:30" ht="12.75">
      <c r="A231">
        <v>227</v>
      </c>
      <c r="Y231" s="2"/>
      <c r="Z231" s="2"/>
      <c r="AA231" s="2"/>
      <c r="AB231" s="2"/>
      <c r="AC231" s="2"/>
      <c r="AD231" s="2"/>
    </row>
    <row r="232" spans="1:30" ht="12.75">
      <c r="A232">
        <v>228</v>
      </c>
      <c r="Y232" s="2"/>
      <c r="Z232" s="2"/>
      <c r="AA232" s="2"/>
      <c r="AB232" s="2"/>
      <c r="AC232" s="2"/>
      <c r="AD232" s="2"/>
    </row>
    <row r="233" spans="1:30" ht="12.75">
      <c r="A233">
        <v>229</v>
      </c>
      <c r="Y233" s="2"/>
      <c r="Z233" s="2"/>
      <c r="AA233" s="2"/>
      <c r="AB233" s="2"/>
      <c r="AC233" s="2"/>
      <c r="AD233" s="2"/>
    </row>
    <row r="234" spans="1:30" ht="12.75">
      <c r="A234">
        <v>230</v>
      </c>
      <c r="Y234" s="2"/>
      <c r="Z234" s="2"/>
      <c r="AA234" s="2"/>
      <c r="AB234" s="2"/>
      <c r="AC234" s="2"/>
      <c r="AD234" s="2"/>
    </row>
    <row r="235" spans="1:30" ht="12.75">
      <c r="A235">
        <v>231</v>
      </c>
      <c r="Y235" s="2"/>
      <c r="Z235" s="2"/>
      <c r="AA235" s="2"/>
      <c r="AB235" s="2"/>
      <c r="AC235" s="2"/>
      <c r="AD235" s="2"/>
    </row>
    <row r="236" spans="1:30" ht="12.75">
      <c r="A236">
        <v>232</v>
      </c>
      <c r="Y236" s="2"/>
      <c r="Z236" s="2"/>
      <c r="AA236" s="2"/>
      <c r="AB236" s="2"/>
      <c r="AC236" s="2"/>
      <c r="AD236" s="2"/>
    </row>
    <row r="237" spans="1:30" ht="12.75">
      <c r="A237">
        <v>233</v>
      </c>
      <c r="Y237" s="2"/>
      <c r="Z237" s="2"/>
      <c r="AA237" s="2"/>
      <c r="AB237" s="2"/>
      <c r="AC237" s="2"/>
      <c r="AD237" s="2"/>
    </row>
    <row r="238" spans="1:30" ht="12.75">
      <c r="A238">
        <v>234</v>
      </c>
      <c r="Y238" s="2"/>
      <c r="Z238" s="2"/>
      <c r="AA238" s="2"/>
      <c r="AB238" s="2"/>
      <c r="AC238" s="2"/>
      <c r="AD238" s="2"/>
    </row>
    <row r="239" spans="1:30" ht="12.75">
      <c r="A239">
        <v>235</v>
      </c>
      <c r="Y239" s="2"/>
      <c r="Z239" s="2"/>
      <c r="AA239" s="2"/>
      <c r="AB239" s="2"/>
      <c r="AC239" s="2"/>
      <c r="AD239" s="2"/>
    </row>
    <row r="240" spans="1:30" ht="12.75">
      <c r="A240">
        <v>236</v>
      </c>
      <c r="Y240" s="2"/>
      <c r="Z240" s="2"/>
      <c r="AA240" s="2"/>
      <c r="AB240" s="2"/>
      <c r="AC240" s="2"/>
      <c r="AD240" s="2"/>
    </row>
    <row r="241" spans="1:30" ht="12.75">
      <c r="A241">
        <v>237</v>
      </c>
      <c r="Y241" s="2"/>
      <c r="Z241" s="2"/>
      <c r="AA241" s="2"/>
      <c r="AB241" s="2"/>
      <c r="AC241" s="2"/>
      <c r="AD241" s="2"/>
    </row>
    <row r="242" spans="1:30" ht="12.75">
      <c r="A242">
        <v>238</v>
      </c>
      <c r="Y242" s="2"/>
      <c r="Z242" s="2"/>
      <c r="AA242" s="2"/>
      <c r="AB242" s="2"/>
      <c r="AC242" s="2"/>
      <c r="AD242" s="2"/>
    </row>
    <row r="243" spans="1:30" ht="12.75">
      <c r="A243">
        <v>239</v>
      </c>
      <c r="Y243" s="2"/>
      <c r="Z243" s="2"/>
      <c r="AA243" s="2"/>
      <c r="AB243" s="2"/>
      <c r="AC243" s="2"/>
      <c r="AD243" s="2"/>
    </row>
    <row r="244" spans="1:30" ht="12.75">
      <c r="A244">
        <v>240</v>
      </c>
      <c r="Y244" s="2"/>
      <c r="Z244" s="2"/>
      <c r="AA244" s="2"/>
      <c r="AB244" s="2"/>
      <c r="AC244" s="2"/>
      <c r="AD244" s="2"/>
    </row>
    <row r="245" spans="1:30" ht="12.75">
      <c r="A245">
        <v>241</v>
      </c>
      <c r="Y245" s="2"/>
      <c r="Z245" s="2"/>
      <c r="AA245" s="2"/>
      <c r="AB245" s="2"/>
      <c r="AC245" s="2"/>
      <c r="AD245" s="2"/>
    </row>
    <row r="246" spans="1:30" ht="12.75">
      <c r="A246">
        <v>242</v>
      </c>
      <c r="Y246" s="2"/>
      <c r="Z246" s="2"/>
      <c r="AA246" s="2"/>
      <c r="AB246" s="2"/>
      <c r="AC246" s="2"/>
      <c r="AD246" s="2"/>
    </row>
    <row r="247" spans="1:30" ht="12.75">
      <c r="A247">
        <v>243</v>
      </c>
      <c r="Y247" s="2"/>
      <c r="Z247" s="2"/>
      <c r="AA247" s="2"/>
      <c r="AB247" s="2"/>
      <c r="AC247" s="2"/>
      <c r="AD247" s="2"/>
    </row>
    <row r="248" spans="1:30" ht="12.75">
      <c r="A248">
        <v>244</v>
      </c>
      <c r="Y248" s="2"/>
      <c r="Z248" s="2"/>
      <c r="AA248" s="2"/>
      <c r="AB248" s="2"/>
      <c r="AC248" s="2"/>
      <c r="AD248" s="2"/>
    </row>
    <row r="249" spans="1:30" ht="12.75">
      <c r="A249">
        <v>245</v>
      </c>
      <c r="Y249" s="2"/>
      <c r="Z249" s="2"/>
      <c r="AA249" s="2"/>
      <c r="AB249" s="2"/>
      <c r="AC249" s="2"/>
      <c r="AD249" s="2"/>
    </row>
    <row r="250" spans="1:30" ht="12.75">
      <c r="A250">
        <v>246</v>
      </c>
      <c r="Y250" s="2"/>
      <c r="Z250" s="2"/>
      <c r="AA250" s="2"/>
      <c r="AB250" s="2"/>
      <c r="AC250" s="2"/>
      <c r="AD250" s="2"/>
    </row>
    <row r="251" spans="1:30" ht="12.75">
      <c r="A251">
        <v>247</v>
      </c>
      <c r="Y251" s="2"/>
      <c r="Z251" s="2"/>
      <c r="AA251" s="2"/>
      <c r="AB251" s="2"/>
      <c r="AC251" s="2"/>
      <c r="AD251" s="2"/>
    </row>
    <row r="252" spans="1:30" ht="12.75">
      <c r="A252">
        <v>248</v>
      </c>
      <c r="Y252" s="2"/>
      <c r="Z252" s="2"/>
      <c r="AA252" s="2"/>
      <c r="AB252" s="2"/>
      <c r="AC252" s="2"/>
      <c r="AD252" s="2"/>
    </row>
    <row r="253" spans="1:30" ht="12.75">
      <c r="A253">
        <v>249</v>
      </c>
      <c r="Y253" s="2"/>
      <c r="Z253" s="2"/>
      <c r="AA253" s="2"/>
      <c r="AB253" s="2"/>
      <c r="AC253" s="2"/>
      <c r="AD253" s="2"/>
    </row>
    <row r="254" spans="1:30" ht="12.75">
      <c r="A254">
        <v>250</v>
      </c>
      <c r="Y254" s="2"/>
      <c r="Z254" s="2"/>
      <c r="AA254" s="2"/>
      <c r="AB254" s="2"/>
      <c r="AC254" s="2"/>
      <c r="AD254" s="2"/>
    </row>
    <row r="255" spans="1:30" ht="12.75">
      <c r="A255">
        <v>251</v>
      </c>
      <c r="Y255" s="2"/>
      <c r="Z255" s="2"/>
      <c r="AA255" s="2"/>
      <c r="AB255" s="2"/>
      <c r="AC255" s="2"/>
      <c r="AD255" s="2"/>
    </row>
    <row r="256" spans="1:30" ht="12.75">
      <c r="A256">
        <v>252</v>
      </c>
      <c r="Y256" s="2"/>
      <c r="Z256" s="2"/>
      <c r="AA256" s="2"/>
      <c r="AB256" s="2"/>
      <c r="AC256" s="2"/>
      <c r="AD256" s="2"/>
    </row>
    <row r="257" spans="1:30" ht="12.75">
      <c r="A257">
        <v>253</v>
      </c>
      <c r="Y257" s="2"/>
      <c r="Z257" s="2"/>
      <c r="AA257" s="2"/>
      <c r="AB257" s="2"/>
      <c r="AC257" s="2"/>
      <c r="AD257" s="2"/>
    </row>
    <row r="258" spans="1:30" ht="12.75">
      <c r="A258">
        <v>254</v>
      </c>
      <c r="Y258" s="2"/>
      <c r="Z258" s="2"/>
      <c r="AA258" s="2"/>
      <c r="AB258" s="2"/>
      <c r="AC258" s="2"/>
      <c r="AD258" s="2"/>
    </row>
    <row r="259" spans="1:30" ht="12.75">
      <c r="A259">
        <v>255</v>
      </c>
      <c r="Y259" s="2"/>
      <c r="Z259" s="2"/>
      <c r="AA259" s="2"/>
      <c r="AB259" s="2"/>
      <c r="AC259" s="2"/>
      <c r="AD259" s="2"/>
    </row>
    <row r="260" spans="1:30" ht="12.75">
      <c r="A260">
        <v>256</v>
      </c>
      <c r="Y260" s="2"/>
      <c r="Z260" s="2"/>
      <c r="AA260" s="2"/>
      <c r="AB260" s="2"/>
      <c r="AC260" s="2"/>
      <c r="AD260" s="2"/>
    </row>
    <row r="261" spans="1:30" ht="12.75">
      <c r="A261">
        <v>257</v>
      </c>
      <c r="Y261" s="2"/>
      <c r="Z261" s="2"/>
      <c r="AA261" s="2"/>
      <c r="AB261" s="2"/>
      <c r="AC261" s="2"/>
      <c r="AD261" s="2"/>
    </row>
    <row r="262" spans="1:30" ht="12.75">
      <c r="A262">
        <v>258</v>
      </c>
      <c r="Y262" s="2"/>
      <c r="Z262" s="2"/>
      <c r="AA262" s="2"/>
      <c r="AB262" s="2"/>
      <c r="AC262" s="2"/>
      <c r="AD262" s="2"/>
    </row>
    <row r="263" spans="1:30" ht="12.75">
      <c r="A263">
        <v>259</v>
      </c>
      <c r="Y263" s="2"/>
      <c r="Z263" s="2"/>
      <c r="AA263" s="2"/>
      <c r="AB263" s="2"/>
      <c r="AC263" s="2"/>
      <c r="AD263" s="2"/>
    </row>
    <row r="264" spans="1:30" ht="12.75">
      <c r="A264">
        <v>260</v>
      </c>
      <c r="Y264" s="2"/>
      <c r="Z264" s="2"/>
      <c r="AA264" s="2"/>
      <c r="AB264" s="2"/>
      <c r="AC264" s="2"/>
      <c r="AD264" s="2"/>
    </row>
    <row r="265" spans="1:30" ht="12.75">
      <c r="A265">
        <v>261</v>
      </c>
      <c r="Y265" s="2"/>
      <c r="Z265" s="2"/>
      <c r="AA265" s="2"/>
      <c r="AB265" s="2"/>
      <c r="AC265" s="2"/>
      <c r="AD265" s="2"/>
    </row>
    <row r="266" spans="1:30" ht="12.75">
      <c r="A266">
        <v>262</v>
      </c>
      <c r="Y266" s="2"/>
      <c r="Z266" s="2"/>
      <c r="AA266" s="2"/>
      <c r="AB266" s="2"/>
      <c r="AC266" s="2"/>
      <c r="AD266" s="2"/>
    </row>
    <row r="267" spans="1:30" ht="12.75">
      <c r="A267">
        <v>263</v>
      </c>
      <c r="Y267" s="2"/>
      <c r="Z267" s="2"/>
      <c r="AA267" s="2"/>
      <c r="AB267" s="2"/>
      <c r="AC267" s="2"/>
      <c r="AD267" s="2"/>
    </row>
    <row r="268" spans="1:30" ht="12.75">
      <c r="A268">
        <v>264</v>
      </c>
      <c r="Y268" s="2"/>
      <c r="Z268" s="2"/>
      <c r="AA268" s="2"/>
      <c r="AB268" s="2"/>
      <c r="AC268" s="2"/>
      <c r="AD268" s="2"/>
    </row>
    <row r="269" spans="1:30" ht="12.75">
      <c r="A269">
        <v>265</v>
      </c>
      <c r="Y269" s="2"/>
      <c r="Z269" s="2"/>
      <c r="AA269" s="2"/>
      <c r="AB269" s="2"/>
      <c r="AC269" s="2"/>
      <c r="AD269" s="2"/>
    </row>
    <row r="270" spans="1:30" ht="12.75">
      <c r="A270">
        <v>266</v>
      </c>
      <c r="Y270" s="2"/>
      <c r="Z270" s="2"/>
      <c r="AA270" s="2"/>
      <c r="AB270" s="2"/>
      <c r="AC270" s="2"/>
      <c r="AD270" s="2"/>
    </row>
    <row r="271" spans="1:30" ht="12.75">
      <c r="A271">
        <v>267</v>
      </c>
      <c r="Y271" s="2"/>
      <c r="Z271" s="2"/>
      <c r="AA271" s="2"/>
      <c r="AB271" s="2"/>
      <c r="AC271" s="2"/>
      <c r="AD271" s="2"/>
    </row>
    <row r="272" spans="1:30" ht="12.75">
      <c r="A272">
        <v>268</v>
      </c>
      <c r="Y272" s="2"/>
      <c r="Z272" s="2"/>
      <c r="AA272" s="2"/>
      <c r="AB272" s="2"/>
      <c r="AC272" s="2"/>
      <c r="AD272" s="2"/>
    </row>
    <row r="273" spans="1:30" ht="12.75">
      <c r="A273">
        <v>269</v>
      </c>
      <c r="Y273" s="2"/>
      <c r="Z273" s="2"/>
      <c r="AA273" s="2"/>
      <c r="AB273" s="2"/>
      <c r="AC273" s="2"/>
      <c r="AD273" s="2"/>
    </row>
    <row r="274" spans="1:30" ht="12.75">
      <c r="A274">
        <v>270</v>
      </c>
      <c r="Y274" s="2"/>
      <c r="Z274" s="2"/>
      <c r="AA274" s="2"/>
      <c r="AB274" s="2"/>
      <c r="AC274" s="2"/>
      <c r="AD274" s="2"/>
    </row>
    <row r="275" spans="1:30" ht="12.75">
      <c r="A275">
        <v>271</v>
      </c>
      <c r="Y275" s="2"/>
      <c r="Z275" s="2"/>
      <c r="AA275" s="2"/>
      <c r="AB275" s="2"/>
      <c r="AC275" s="2"/>
      <c r="AD275" s="2"/>
    </row>
    <row r="276" spans="1:30" ht="12.75">
      <c r="A276">
        <v>272</v>
      </c>
      <c r="Y276" s="2"/>
      <c r="Z276" s="2"/>
      <c r="AA276" s="2"/>
      <c r="AB276" s="2"/>
      <c r="AC276" s="2"/>
      <c r="AD276" s="2"/>
    </row>
    <row r="277" spans="1:30" ht="12.75">
      <c r="A277">
        <v>273</v>
      </c>
      <c r="Y277" s="2"/>
      <c r="Z277" s="2"/>
      <c r="AA277" s="2"/>
      <c r="AB277" s="2"/>
      <c r="AC277" s="2"/>
      <c r="AD277" s="2"/>
    </row>
    <row r="278" spans="1:30" ht="12.75">
      <c r="A278">
        <v>274</v>
      </c>
      <c r="Y278" s="2"/>
      <c r="Z278" s="2"/>
      <c r="AA278" s="2"/>
      <c r="AB278" s="2"/>
      <c r="AC278" s="2"/>
      <c r="AD278" s="2"/>
    </row>
    <row r="279" spans="1:30" ht="12.75">
      <c r="A279">
        <v>275</v>
      </c>
      <c r="Y279" s="2"/>
      <c r="Z279" s="2"/>
      <c r="AA279" s="2"/>
      <c r="AB279" s="2"/>
      <c r="AC279" s="2"/>
      <c r="AD279" s="2"/>
    </row>
    <row r="280" spans="1:30" ht="12.75">
      <c r="A280">
        <v>276</v>
      </c>
      <c r="Y280" s="2"/>
      <c r="Z280" s="2"/>
      <c r="AA280" s="2"/>
      <c r="AB280" s="2"/>
      <c r="AC280" s="2"/>
      <c r="AD280" s="2"/>
    </row>
    <row r="281" spans="1:30" ht="12.75">
      <c r="A281">
        <v>277</v>
      </c>
      <c r="Y281" s="2"/>
      <c r="Z281" s="2"/>
      <c r="AA281" s="2"/>
      <c r="AB281" s="2"/>
      <c r="AC281" s="2"/>
      <c r="AD281" s="2"/>
    </row>
    <row r="282" spans="1:30" ht="12.75">
      <c r="A282">
        <v>278</v>
      </c>
      <c r="Y282" s="2"/>
      <c r="Z282" s="2"/>
      <c r="AA282" s="2"/>
      <c r="AB282" s="2"/>
      <c r="AC282" s="2"/>
      <c r="AD282" s="2"/>
    </row>
    <row r="283" spans="1:30" ht="12.75">
      <c r="A283">
        <v>279</v>
      </c>
      <c r="Y283" s="2"/>
      <c r="Z283" s="2"/>
      <c r="AA283" s="2"/>
      <c r="AB283" s="2"/>
      <c r="AC283" s="2"/>
      <c r="AD283" s="2"/>
    </row>
    <row r="284" spans="1:30" ht="12.75">
      <c r="A284">
        <v>280</v>
      </c>
      <c r="Y284" s="2"/>
      <c r="Z284" s="2"/>
      <c r="AA284" s="2"/>
      <c r="AB284" s="2"/>
      <c r="AC284" s="2"/>
      <c r="AD284" s="2"/>
    </row>
    <row r="285" spans="1:30" ht="12.75">
      <c r="A285">
        <v>281</v>
      </c>
      <c r="Y285" s="2"/>
      <c r="Z285" s="2"/>
      <c r="AA285" s="2"/>
      <c r="AB285" s="2"/>
      <c r="AC285" s="2"/>
      <c r="AD285" s="2"/>
    </row>
    <row r="286" spans="1:30" ht="12.75">
      <c r="A286">
        <v>282</v>
      </c>
      <c r="Y286" s="2"/>
      <c r="Z286" s="2"/>
      <c r="AA286" s="2"/>
      <c r="AB286" s="2"/>
      <c r="AC286" s="2"/>
      <c r="AD286" s="2"/>
    </row>
    <row r="287" spans="1:30" ht="12.75">
      <c r="A287">
        <v>283</v>
      </c>
      <c r="Y287" s="2"/>
      <c r="Z287" s="2"/>
      <c r="AA287" s="2"/>
      <c r="AB287" s="2"/>
      <c r="AC287" s="2"/>
      <c r="AD287" s="2"/>
    </row>
    <row r="288" spans="1:30" ht="12.75">
      <c r="A288">
        <v>284</v>
      </c>
      <c r="Y288" s="2"/>
      <c r="Z288" s="2"/>
      <c r="AA288" s="2"/>
      <c r="AB288" s="2"/>
      <c r="AC288" s="2"/>
      <c r="AD288" s="2"/>
    </row>
    <row r="289" spans="1:30" ht="12.75">
      <c r="A289">
        <v>285</v>
      </c>
      <c r="Y289" s="2"/>
      <c r="Z289" s="2"/>
      <c r="AA289" s="2"/>
      <c r="AB289" s="2"/>
      <c r="AC289" s="2"/>
      <c r="AD289" s="2"/>
    </row>
    <row r="290" spans="1:30" ht="12.75">
      <c r="A290">
        <v>286</v>
      </c>
      <c r="Y290" s="2"/>
      <c r="Z290" s="2"/>
      <c r="AA290" s="2"/>
      <c r="AB290" s="2"/>
      <c r="AC290" s="2"/>
      <c r="AD290" s="2"/>
    </row>
    <row r="291" spans="1:30" ht="12.75">
      <c r="A291">
        <v>287</v>
      </c>
      <c r="Y291" s="2"/>
      <c r="Z291" s="2"/>
      <c r="AA291" s="2"/>
      <c r="AB291" s="2"/>
      <c r="AC291" s="2"/>
      <c r="AD291" s="2"/>
    </row>
    <row r="292" spans="1:30" ht="12.75">
      <c r="A292">
        <v>288</v>
      </c>
      <c r="Y292" s="2"/>
      <c r="Z292" s="2"/>
      <c r="AA292" s="2"/>
      <c r="AB292" s="2"/>
      <c r="AC292" s="2"/>
      <c r="AD292" s="2"/>
    </row>
    <row r="293" spans="1:30" ht="12.75">
      <c r="A293">
        <v>289</v>
      </c>
      <c r="Y293" s="2"/>
      <c r="Z293" s="2"/>
      <c r="AA293" s="2"/>
      <c r="AB293" s="2"/>
      <c r="AC293" s="2"/>
      <c r="AD293" s="2"/>
    </row>
    <row r="294" spans="1:30" ht="12.75">
      <c r="A294">
        <v>290</v>
      </c>
      <c r="Y294" s="2"/>
      <c r="Z294" s="2"/>
      <c r="AA294" s="2"/>
      <c r="AB294" s="2"/>
      <c r="AC294" s="2"/>
      <c r="AD294" s="2"/>
    </row>
    <row r="295" spans="1:30" ht="12.75">
      <c r="A295">
        <v>291</v>
      </c>
      <c r="Y295" s="2"/>
      <c r="Z295" s="2"/>
      <c r="AA295" s="2"/>
      <c r="AB295" s="2"/>
      <c r="AC295" s="2"/>
      <c r="AD295" s="2"/>
    </row>
    <row r="296" spans="1:30" ht="12.75">
      <c r="A296">
        <v>292</v>
      </c>
      <c r="Y296" s="2"/>
      <c r="Z296" s="2"/>
      <c r="AA296" s="2"/>
      <c r="AB296" s="2"/>
      <c r="AC296" s="2"/>
      <c r="AD296" s="2"/>
    </row>
    <row r="297" spans="1:30" ht="12.75">
      <c r="A297">
        <v>293</v>
      </c>
      <c r="Y297" s="2"/>
      <c r="Z297" s="2"/>
      <c r="AA297" s="2"/>
      <c r="AB297" s="2"/>
      <c r="AC297" s="2"/>
      <c r="AD297" s="2"/>
    </row>
    <row r="298" spans="1:30" ht="12.75">
      <c r="A298">
        <v>294</v>
      </c>
      <c r="Y298" s="2"/>
      <c r="Z298" s="2"/>
      <c r="AA298" s="2"/>
      <c r="AB298" s="2"/>
      <c r="AC298" s="2"/>
      <c r="AD298" s="2"/>
    </row>
    <row r="299" spans="1:30" ht="12.75">
      <c r="A299">
        <v>295</v>
      </c>
      <c r="Y299" s="2"/>
      <c r="Z299" s="2"/>
      <c r="AA299" s="2"/>
      <c r="AB299" s="2"/>
      <c r="AC299" s="2"/>
      <c r="AD299" s="2"/>
    </row>
    <row r="300" spans="1:30" ht="12.75">
      <c r="A300">
        <v>296</v>
      </c>
      <c r="Y300" s="2"/>
      <c r="Z300" s="2"/>
      <c r="AA300" s="2"/>
      <c r="AB300" s="2"/>
      <c r="AC300" s="2"/>
      <c r="AD300" s="2"/>
    </row>
    <row r="301" spans="1:30" ht="12.75">
      <c r="A301">
        <v>297</v>
      </c>
      <c r="Y301" s="2"/>
      <c r="Z301" s="2"/>
      <c r="AA301" s="2"/>
      <c r="AB301" s="2"/>
      <c r="AC301" s="2"/>
      <c r="AD301" s="2"/>
    </row>
    <row r="302" spans="1:30" ht="12.75">
      <c r="A302">
        <v>298</v>
      </c>
      <c r="Y302" s="2"/>
      <c r="Z302" s="2"/>
      <c r="AA302" s="2"/>
      <c r="AB302" s="2"/>
      <c r="AC302" s="2"/>
      <c r="AD302" s="2"/>
    </row>
    <row r="303" spans="1:30" ht="12.75">
      <c r="A303">
        <v>299</v>
      </c>
      <c r="Y303" s="2"/>
      <c r="Z303" s="2"/>
      <c r="AA303" s="2"/>
      <c r="AB303" s="2"/>
      <c r="AC303" s="2"/>
      <c r="AD303" s="2"/>
    </row>
    <row r="304" spans="1:30" ht="12.75">
      <c r="A304">
        <v>300</v>
      </c>
      <c r="Y304" s="2"/>
      <c r="Z304" s="2"/>
      <c r="AA304" s="2"/>
      <c r="AB304" s="2"/>
      <c r="AC304" s="2"/>
      <c r="AD304" s="2"/>
    </row>
    <row r="305" spans="1:30" ht="12.75">
      <c r="A305">
        <v>301</v>
      </c>
      <c r="Y305" s="2"/>
      <c r="Z305" s="2"/>
      <c r="AA305" s="2"/>
      <c r="AB305" s="2"/>
      <c r="AC305" s="2"/>
      <c r="AD305" s="2"/>
    </row>
    <row r="306" spans="1:30" ht="12.75">
      <c r="A306">
        <v>302</v>
      </c>
      <c r="Y306" s="2"/>
      <c r="Z306" s="2"/>
      <c r="AA306" s="2"/>
      <c r="AB306" s="2"/>
      <c r="AC306" s="2"/>
      <c r="AD306" s="2"/>
    </row>
    <row r="307" spans="1:30" ht="12.75">
      <c r="A307">
        <v>303</v>
      </c>
      <c r="Y307" s="2"/>
      <c r="Z307" s="2"/>
      <c r="AA307" s="2"/>
      <c r="AB307" s="2"/>
      <c r="AC307" s="2"/>
      <c r="AD307" s="2"/>
    </row>
    <row r="308" spans="1:30" ht="12.75">
      <c r="A308">
        <v>304</v>
      </c>
      <c r="Y308" s="2"/>
      <c r="Z308" s="2"/>
      <c r="AA308" s="2"/>
      <c r="AB308" s="2"/>
      <c r="AC308" s="2"/>
      <c r="AD308" s="2"/>
    </row>
    <row r="309" spans="1:30" ht="12.75">
      <c r="A309">
        <v>305</v>
      </c>
      <c r="Y309" s="2"/>
      <c r="Z309" s="2"/>
      <c r="AA309" s="2"/>
      <c r="AB309" s="2"/>
      <c r="AC309" s="2"/>
      <c r="AD309" s="2"/>
    </row>
    <row r="310" spans="1:30" ht="12.75">
      <c r="A310">
        <v>306</v>
      </c>
      <c r="Y310" s="2"/>
      <c r="Z310" s="2"/>
      <c r="AA310" s="2"/>
      <c r="AB310" s="2"/>
      <c r="AC310" s="2"/>
      <c r="AD310" s="2"/>
    </row>
    <row r="311" spans="1:30" ht="12.75">
      <c r="A311">
        <v>307</v>
      </c>
      <c r="Y311" s="2"/>
      <c r="Z311" s="2"/>
      <c r="AA311" s="2"/>
      <c r="AB311" s="2"/>
      <c r="AC311" s="2"/>
      <c r="AD311" s="2"/>
    </row>
    <row r="312" spans="1:30" ht="12.75">
      <c r="A312">
        <v>308</v>
      </c>
      <c r="Y312" s="2"/>
      <c r="Z312" s="2"/>
      <c r="AA312" s="2"/>
      <c r="AB312" s="2"/>
      <c r="AC312" s="2"/>
      <c r="AD312" s="2"/>
    </row>
    <row r="313" spans="1:30" ht="12.75">
      <c r="A313">
        <v>309</v>
      </c>
      <c r="Y313" s="2"/>
      <c r="Z313" s="2"/>
      <c r="AA313" s="2"/>
      <c r="AB313" s="2"/>
      <c r="AC313" s="2"/>
      <c r="AD313" s="2"/>
    </row>
    <row r="314" spans="1:30" ht="12.75">
      <c r="A314">
        <v>310</v>
      </c>
      <c r="Y314" s="2"/>
      <c r="Z314" s="2"/>
      <c r="AA314" s="2"/>
      <c r="AB314" s="2"/>
      <c r="AC314" s="2"/>
      <c r="AD314" s="2"/>
    </row>
    <row r="315" spans="1:30" ht="12.75">
      <c r="A315">
        <v>311</v>
      </c>
      <c r="Y315" s="2"/>
      <c r="Z315" s="2"/>
      <c r="AA315" s="2"/>
      <c r="AB315" s="2"/>
      <c r="AC315" s="2"/>
      <c r="AD315" s="2"/>
    </row>
    <row r="316" spans="1:30" ht="12.75">
      <c r="A316">
        <v>312</v>
      </c>
      <c r="Y316" s="2"/>
      <c r="Z316" s="2"/>
      <c r="AA316" s="2"/>
      <c r="AB316" s="2"/>
      <c r="AC316" s="2"/>
      <c r="AD316" s="2"/>
    </row>
    <row r="317" spans="1:30" ht="12.75">
      <c r="A317">
        <v>313</v>
      </c>
      <c r="Y317" s="2"/>
      <c r="Z317" s="2"/>
      <c r="AA317" s="2"/>
      <c r="AB317" s="2"/>
      <c r="AC317" s="2"/>
      <c r="AD317" s="2"/>
    </row>
    <row r="318" spans="1:30" ht="12.75">
      <c r="A318">
        <v>314</v>
      </c>
      <c r="Y318" s="2"/>
      <c r="Z318" s="2"/>
      <c r="AA318" s="2"/>
      <c r="AB318" s="2"/>
      <c r="AC318" s="2"/>
      <c r="AD318" s="2"/>
    </row>
    <row r="319" spans="1:30" ht="12.75">
      <c r="A319">
        <v>315</v>
      </c>
      <c r="Y319" s="2"/>
      <c r="Z319" s="2"/>
      <c r="AA319" s="2"/>
      <c r="AB319" s="2"/>
      <c r="AC319" s="2"/>
      <c r="AD319" s="2"/>
    </row>
    <row r="320" spans="1:30" ht="12.75">
      <c r="A320">
        <v>316</v>
      </c>
      <c r="Y320" s="2"/>
      <c r="Z320" s="2"/>
      <c r="AA320" s="2"/>
      <c r="AB320" s="2"/>
      <c r="AC320" s="2"/>
      <c r="AD320" s="2"/>
    </row>
    <row r="321" spans="1:30" ht="12.75">
      <c r="A321">
        <v>317</v>
      </c>
      <c r="Y321" s="2"/>
      <c r="Z321" s="2"/>
      <c r="AA321" s="2"/>
      <c r="AB321" s="2"/>
      <c r="AC321" s="2"/>
      <c r="AD321" s="2"/>
    </row>
    <row r="322" spans="1:30" ht="12.75">
      <c r="A322">
        <v>318</v>
      </c>
      <c r="Y322" s="2"/>
      <c r="Z322" s="2"/>
      <c r="AA322" s="2"/>
      <c r="AB322" s="2"/>
      <c r="AC322" s="2"/>
      <c r="AD322" s="2"/>
    </row>
    <row r="323" spans="1:30" ht="12.75">
      <c r="A323">
        <v>319</v>
      </c>
      <c r="Y323" s="2"/>
      <c r="Z323" s="2"/>
      <c r="AA323" s="2"/>
      <c r="AB323" s="2"/>
      <c r="AC323" s="2"/>
      <c r="AD323" s="2"/>
    </row>
    <row r="324" spans="1:30" ht="12.75">
      <c r="A324">
        <v>320</v>
      </c>
      <c r="Y324" s="2"/>
      <c r="Z324" s="2"/>
      <c r="AA324" s="2"/>
      <c r="AB324" s="2"/>
      <c r="AC324" s="2"/>
      <c r="AD324" s="2"/>
    </row>
    <row r="325" spans="1:30" ht="12.75">
      <c r="A325">
        <v>321</v>
      </c>
      <c r="Y325" s="2"/>
      <c r="Z325" s="2"/>
      <c r="AA325" s="2"/>
      <c r="AB325" s="2"/>
      <c r="AC325" s="2"/>
      <c r="AD325" s="2"/>
    </row>
    <row r="326" spans="1:30" ht="12.75">
      <c r="A326">
        <v>322</v>
      </c>
      <c r="Y326" s="2"/>
      <c r="Z326" s="2"/>
      <c r="AA326" s="2"/>
      <c r="AB326" s="2"/>
      <c r="AC326" s="2"/>
      <c r="AD326" s="2"/>
    </row>
    <row r="327" spans="1:30" ht="12.75">
      <c r="A327">
        <v>323</v>
      </c>
      <c r="Y327" s="2"/>
      <c r="Z327" s="2"/>
      <c r="AA327" s="2"/>
      <c r="AB327" s="2"/>
      <c r="AC327" s="2"/>
      <c r="AD327" s="2"/>
    </row>
    <row r="328" spans="1:30" ht="12.75">
      <c r="A328">
        <v>324</v>
      </c>
      <c r="Y328" s="2"/>
      <c r="Z328" s="2"/>
      <c r="AA328" s="2"/>
      <c r="AB328" s="2"/>
      <c r="AC328" s="2"/>
      <c r="AD328" s="2"/>
    </row>
    <row r="329" spans="1:30" ht="12.75">
      <c r="A329">
        <v>325</v>
      </c>
      <c r="Y329" s="2"/>
      <c r="Z329" s="2"/>
      <c r="AA329" s="2"/>
      <c r="AB329" s="2"/>
      <c r="AC329" s="2"/>
      <c r="AD329" s="2"/>
    </row>
    <row r="330" spans="1:30" ht="12.75">
      <c r="A330">
        <v>326</v>
      </c>
      <c r="Y330" s="2"/>
      <c r="Z330" s="2"/>
      <c r="AA330" s="2"/>
      <c r="AB330" s="2"/>
      <c r="AC330" s="2"/>
      <c r="AD330" s="2"/>
    </row>
    <row r="331" spans="1:30" ht="12.75">
      <c r="A331">
        <v>327</v>
      </c>
      <c r="Y331" s="2"/>
      <c r="Z331" s="2"/>
      <c r="AA331" s="2"/>
      <c r="AB331" s="2"/>
      <c r="AC331" s="2"/>
      <c r="AD331" s="2"/>
    </row>
    <row r="332" spans="1:30" ht="12.75">
      <c r="A332">
        <v>328</v>
      </c>
      <c r="Y332" s="2"/>
      <c r="Z332" s="2"/>
      <c r="AA332" s="2"/>
      <c r="AB332" s="2"/>
      <c r="AC332" s="2"/>
      <c r="AD332" s="2"/>
    </row>
    <row r="333" spans="1:30" ht="12.75">
      <c r="A333">
        <v>329</v>
      </c>
      <c r="Y333" s="2"/>
      <c r="Z333" s="2"/>
      <c r="AA333" s="2"/>
      <c r="AB333" s="2"/>
      <c r="AC333" s="2"/>
      <c r="AD333" s="2"/>
    </row>
    <row r="334" spans="1:30" ht="12.75">
      <c r="A334">
        <v>330</v>
      </c>
      <c r="Y334" s="2"/>
      <c r="Z334" s="2"/>
      <c r="AA334" s="2"/>
      <c r="AB334" s="2"/>
      <c r="AC334" s="2"/>
      <c r="AD334" s="2"/>
    </row>
    <row r="335" spans="1:30" ht="12.75">
      <c r="A335">
        <v>331</v>
      </c>
      <c r="Y335" s="2"/>
      <c r="Z335" s="2"/>
      <c r="AA335" s="2"/>
      <c r="AB335" s="2"/>
      <c r="AC335" s="2"/>
      <c r="AD335" s="2"/>
    </row>
    <row r="336" spans="1:30" ht="12.75">
      <c r="A336">
        <v>332</v>
      </c>
      <c r="Y336" s="2"/>
      <c r="Z336" s="2"/>
      <c r="AA336" s="2"/>
      <c r="AB336" s="2"/>
      <c r="AC336" s="2"/>
      <c r="AD336" s="2"/>
    </row>
    <row r="337" spans="1:30" ht="12.75">
      <c r="A337">
        <v>333</v>
      </c>
      <c r="Y337" s="2"/>
      <c r="Z337" s="2"/>
      <c r="AA337" s="2"/>
      <c r="AB337" s="2"/>
      <c r="AC337" s="2"/>
      <c r="AD337" s="2"/>
    </row>
    <row r="338" spans="1:30" ht="12.75">
      <c r="A338">
        <v>334</v>
      </c>
      <c r="Y338" s="2"/>
      <c r="Z338" s="2"/>
      <c r="AA338" s="2"/>
      <c r="AB338" s="2"/>
      <c r="AC338" s="2"/>
      <c r="AD338" s="2"/>
    </row>
    <row r="339" spans="1:30" ht="12.75">
      <c r="A339">
        <v>335</v>
      </c>
      <c r="Y339" s="2"/>
      <c r="Z339" s="2"/>
      <c r="AA339" s="2"/>
      <c r="AB339" s="2"/>
      <c r="AC339" s="2"/>
      <c r="AD339" s="2"/>
    </row>
    <row r="340" spans="1:30" ht="12.75">
      <c r="A340">
        <v>336</v>
      </c>
      <c r="Y340" s="2"/>
      <c r="Z340" s="2"/>
      <c r="AA340" s="2"/>
      <c r="AB340" s="2"/>
      <c r="AC340" s="2"/>
      <c r="AD340" s="2"/>
    </row>
    <row r="341" spans="1:30" ht="12.75">
      <c r="A341">
        <v>337</v>
      </c>
      <c r="Y341" s="2"/>
      <c r="Z341" s="2"/>
      <c r="AA341" s="2"/>
      <c r="AB341" s="2"/>
      <c r="AC341" s="2"/>
      <c r="AD341" s="2"/>
    </row>
    <row r="342" spans="1:30" ht="12.75">
      <c r="A342">
        <v>338</v>
      </c>
      <c r="Y342" s="2"/>
      <c r="Z342" s="2"/>
      <c r="AA342" s="2"/>
      <c r="AB342" s="2"/>
      <c r="AC342" s="2"/>
      <c r="AD342" s="2"/>
    </row>
    <row r="343" spans="1:30" ht="12.75">
      <c r="A343">
        <v>339</v>
      </c>
      <c r="Y343" s="2"/>
      <c r="Z343" s="2"/>
      <c r="AA343" s="2"/>
      <c r="AB343" s="2"/>
      <c r="AC343" s="2"/>
      <c r="AD343" s="2"/>
    </row>
    <row r="344" spans="1:30" ht="12.75">
      <c r="A344">
        <v>340</v>
      </c>
      <c r="Y344" s="2"/>
      <c r="Z344" s="2"/>
      <c r="AA344" s="2"/>
      <c r="AB344" s="2"/>
      <c r="AC344" s="2"/>
      <c r="AD344" s="2"/>
    </row>
    <row r="345" spans="1:30" ht="12.75">
      <c r="A345">
        <v>341</v>
      </c>
      <c r="Y345" s="2"/>
      <c r="Z345" s="2"/>
      <c r="AA345" s="2"/>
      <c r="AB345" s="2"/>
      <c r="AC345" s="2"/>
      <c r="AD345" s="2"/>
    </row>
    <row r="346" spans="1:30" ht="12.75">
      <c r="A346">
        <v>342</v>
      </c>
      <c r="Y346" s="2"/>
      <c r="Z346" s="2"/>
      <c r="AA346" s="2"/>
      <c r="AB346" s="2"/>
      <c r="AC346" s="2"/>
      <c r="AD346" s="2"/>
    </row>
    <row r="347" spans="1:30" ht="12.75">
      <c r="A347">
        <v>343</v>
      </c>
      <c r="Y347" s="2"/>
      <c r="Z347" s="2"/>
      <c r="AA347" s="2"/>
      <c r="AB347" s="2"/>
      <c r="AC347" s="2"/>
      <c r="AD347" s="2"/>
    </row>
    <row r="348" spans="1:30" ht="12.75">
      <c r="A348">
        <v>344</v>
      </c>
      <c r="Y348" s="2"/>
      <c r="Z348" s="2"/>
      <c r="AA348" s="2"/>
      <c r="AB348" s="2"/>
      <c r="AC348" s="2"/>
      <c r="AD348" s="2"/>
    </row>
    <row r="349" spans="1:30" ht="12.75">
      <c r="A349">
        <v>345</v>
      </c>
      <c r="Y349" s="2"/>
      <c r="Z349" s="2"/>
      <c r="AA349" s="2"/>
      <c r="AB349" s="2"/>
      <c r="AC349" s="2"/>
      <c r="AD349" s="2"/>
    </row>
    <row r="350" spans="1:30" ht="12.75">
      <c r="A350">
        <v>346</v>
      </c>
      <c r="Y350" s="2"/>
      <c r="Z350" s="2"/>
      <c r="AA350" s="2"/>
      <c r="AB350" s="2"/>
      <c r="AC350" s="2"/>
      <c r="AD350" s="2"/>
    </row>
    <row r="351" spans="1:30" ht="12.75">
      <c r="A351">
        <v>347</v>
      </c>
      <c r="Y351" s="2"/>
      <c r="Z351" s="2"/>
      <c r="AA351" s="2"/>
      <c r="AB351" s="2"/>
      <c r="AC351" s="2"/>
      <c r="AD351" s="2"/>
    </row>
    <row r="352" spans="1:30" ht="12.75">
      <c r="A352">
        <v>348</v>
      </c>
      <c r="Y352" s="2"/>
      <c r="Z352" s="2"/>
      <c r="AA352" s="2"/>
      <c r="AB352" s="2"/>
      <c r="AC352" s="2"/>
      <c r="AD352" s="2"/>
    </row>
    <row r="353" spans="1:30" ht="12.75">
      <c r="A353">
        <v>349</v>
      </c>
      <c r="Y353" s="2"/>
      <c r="Z353" s="2"/>
      <c r="AA353" s="2"/>
      <c r="AB353" s="2"/>
      <c r="AC353" s="2"/>
      <c r="AD353" s="2"/>
    </row>
    <row r="354" spans="1:30" ht="12.75">
      <c r="A354">
        <v>350</v>
      </c>
      <c r="Y354" s="2"/>
      <c r="Z354" s="2"/>
      <c r="AA354" s="2"/>
      <c r="AB354" s="2"/>
      <c r="AC354" s="2"/>
      <c r="AD354" s="2"/>
    </row>
    <row r="355" spans="1:30" ht="12.75">
      <c r="A355">
        <v>351</v>
      </c>
      <c r="Y355" s="2"/>
      <c r="Z355" s="2"/>
      <c r="AA355" s="2"/>
      <c r="AB355" s="2"/>
      <c r="AC355" s="2"/>
      <c r="AD355" s="2"/>
    </row>
    <row r="356" spans="1:30" ht="12.75">
      <c r="A356">
        <v>352</v>
      </c>
      <c r="Y356" s="2"/>
      <c r="Z356" s="2"/>
      <c r="AA356" s="2"/>
      <c r="AB356" s="2"/>
      <c r="AC356" s="2"/>
      <c r="AD356" s="2"/>
    </row>
    <row r="357" spans="1:30" ht="12.75">
      <c r="A357">
        <v>353</v>
      </c>
      <c r="Y357" s="2"/>
      <c r="Z357" s="2"/>
      <c r="AA357" s="2"/>
      <c r="AB357" s="2"/>
      <c r="AC357" s="2"/>
      <c r="AD357" s="2"/>
    </row>
    <row r="358" spans="1:30" ht="12.75">
      <c r="A358">
        <v>354</v>
      </c>
      <c r="Y358" s="2"/>
      <c r="Z358" s="2"/>
      <c r="AA358" s="2"/>
      <c r="AB358" s="2"/>
      <c r="AC358" s="2"/>
      <c r="AD358" s="2"/>
    </row>
    <row r="359" spans="1:30" ht="12.75">
      <c r="A359">
        <v>355</v>
      </c>
      <c r="Y359" s="2"/>
      <c r="Z359" s="2"/>
      <c r="AA359" s="2"/>
      <c r="AB359" s="2"/>
      <c r="AC359" s="2"/>
      <c r="AD359" s="2"/>
    </row>
    <row r="360" spans="1:30" ht="12.75">
      <c r="A360">
        <v>356</v>
      </c>
      <c r="Y360" s="2"/>
      <c r="Z360" s="2"/>
      <c r="AA360" s="2"/>
      <c r="AB360" s="2"/>
      <c r="AC360" s="2"/>
      <c r="AD360" s="2"/>
    </row>
    <row r="361" spans="1:30" ht="12.75">
      <c r="A361">
        <v>357</v>
      </c>
      <c r="Y361" s="2"/>
      <c r="Z361" s="2"/>
      <c r="AA361" s="2"/>
      <c r="AB361" s="2"/>
      <c r="AC361" s="2"/>
      <c r="AD361" s="2"/>
    </row>
    <row r="362" spans="1:30" ht="12.75">
      <c r="A362">
        <v>358</v>
      </c>
      <c r="Y362" s="2"/>
      <c r="Z362" s="2"/>
      <c r="AA362" s="2"/>
      <c r="AB362" s="2"/>
      <c r="AC362" s="2"/>
      <c r="AD362" s="2"/>
    </row>
    <row r="363" spans="1:30" ht="12.75">
      <c r="A363">
        <v>359</v>
      </c>
      <c r="Y363" s="2"/>
      <c r="Z363" s="2"/>
      <c r="AA363" s="2"/>
      <c r="AB363" s="2"/>
      <c r="AC363" s="2"/>
      <c r="AD363" s="2"/>
    </row>
    <row r="364" spans="1:30" ht="12.75">
      <c r="A364">
        <v>360</v>
      </c>
      <c r="Y364" s="2"/>
      <c r="Z364" s="2"/>
      <c r="AA364" s="2"/>
      <c r="AB364" s="2"/>
      <c r="AC364" s="2"/>
      <c r="AD364" s="2"/>
    </row>
    <row r="365" spans="1:30" ht="12.75">
      <c r="A365">
        <v>361</v>
      </c>
      <c r="Y365" s="2"/>
      <c r="Z365" s="2"/>
      <c r="AA365" s="2"/>
      <c r="AB365" s="2"/>
      <c r="AC365" s="2"/>
      <c r="AD365" s="2"/>
    </row>
    <row r="366" spans="1:30" ht="12.75">
      <c r="A366">
        <v>362</v>
      </c>
      <c r="Y366" s="2"/>
      <c r="Z366" s="2"/>
      <c r="AA366" s="2"/>
      <c r="AB366" s="2"/>
      <c r="AC366" s="2"/>
      <c r="AD366" s="2"/>
    </row>
    <row r="367" spans="1:30" ht="12.75">
      <c r="A367">
        <v>363</v>
      </c>
      <c r="Y367" s="2"/>
      <c r="Z367" s="2"/>
      <c r="AA367" s="2"/>
      <c r="AB367" s="2"/>
      <c r="AC367" s="2"/>
      <c r="AD367" s="2"/>
    </row>
    <row r="368" spans="1:30" ht="12.75">
      <c r="A368">
        <v>364</v>
      </c>
      <c r="Y368" s="2"/>
      <c r="Z368" s="2"/>
      <c r="AA368" s="2"/>
      <c r="AB368" s="2"/>
      <c r="AC368" s="2"/>
      <c r="AD368" s="2"/>
    </row>
    <row r="369" spans="1:30" ht="12.75">
      <c r="A369">
        <v>365</v>
      </c>
      <c r="Y369" s="2"/>
      <c r="Z369" s="2"/>
      <c r="AA369" s="2"/>
      <c r="AB369" s="2"/>
      <c r="AC369" s="2"/>
      <c r="AD369" s="2"/>
    </row>
    <row r="370" spans="1:30" ht="12.75">
      <c r="A370">
        <v>366</v>
      </c>
      <c r="Y370" s="2"/>
      <c r="Z370" s="2"/>
      <c r="AA370" s="2"/>
      <c r="AB370" s="2"/>
      <c r="AC370" s="2"/>
      <c r="AD370" s="2"/>
    </row>
    <row r="371" spans="1:30" ht="12.75">
      <c r="A371">
        <v>367</v>
      </c>
      <c r="Y371" s="2"/>
      <c r="Z371" s="2"/>
      <c r="AA371" s="2"/>
      <c r="AB371" s="2"/>
      <c r="AC371" s="2"/>
      <c r="AD371" s="2"/>
    </row>
    <row r="372" spans="1:30" ht="12.75">
      <c r="A372">
        <v>368</v>
      </c>
      <c r="Y372" s="2"/>
      <c r="Z372" s="2"/>
      <c r="AA372" s="2"/>
      <c r="AB372" s="2"/>
      <c r="AC372" s="2"/>
      <c r="AD372" s="2"/>
    </row>
    <row r="373" spans="1:30" ht="12.75">
      <c r="A373">
        <v>369</v>
      </c>
      <c r="Y373" s="2"/>
      <c r="Z373" s="2"/>
      <c r="AA373" s="2"/>
      <c r="AB373" s="2"/>
      <c r="AC373" s="2"/>
      <c r="AD373" s="2"/>
    </row>
    <row r="374" spans="1:30" ht="12.75">
      <c r="A374">
        <v>370</v>
      </c>
      <c r="Y374" s="2"/>
      <c r="Z374" s="2"/>
      <c r="AA374" s="2"/>
      <c r="AB374" s="2"/>
      <c r="AC374" s="2"/>
      <c r="AD374" s="2"/>
    </row>
    <row r="375" spans="1:30" ht="12.75">
      <c r="A375">
        <v>371</v>
      </c>
      <c r="Y375" s="2"/>
      <c r="Z375" s="2"/>
      <c r="AA375" s="2"/>
      <c r="AB375" s="2"/>
      <c r="AC375" s="2"/>
      <c r="AD375" s="2"/>
    </row>
    <row r="376" spans="1:30" ht="12.75">
      <c r="A376">
        <v>372</v>
      </c>
      <c r="Y376" s="2"/>
      <c r="Z376" s="2"/>
      <c r="AA376" s="2"/>
      <c r="AB376" s="2"/>
      <c r="AC376" s="2"/>
      <c r="AD376" s="2"/>
    </row>
    <row r="377" spans="1:30" ht="12.75">
      <c r="A377">
        <v>373</v>
      </c>
      <c r="Y377" s="2"/>
      <c r="Z377" s="2"/>
      <c r="AA377" s="2"/>
      <c r="AB377" s="2"/>
      <c r="AC377" s="2"/>
      <c r="AD377" s="2"/>
    </row>
    <row r="378" spans="1:30" ht="12.75">
      <c r="A378">
        <v>374</v>
      </c>
      <c r="Y378" s="2"/>
      <c r="Z378" s="2"/>
      <c r="AA378" s="2"/>
      <c r="AB378" s="2"/>
      <c r="AC378" s="2"/>
      <c r="AD378" s="2"/>
    </row>
    <row r="379" spans="1:30" ht="12.75">
      <c r="A379">
        <v>375</v>
      </c>
      <c r="Y379" s="2"/>
      <c r="Z379" s="2"/>
      <c r="AA379" s="2"/>
      <c r="AB379" s="2"/>
      <c r="AC379" s="2"/>
      <c r="AD379" s="2"/>
    </row>
    <row r="380" spans="1:30" ht="12.75">
      <c r="A380">
        <v>376</v>
      </c>
      <c r="Y380" s="2"/>
      <c r="Z380" s="2"/>
      <c r="AA380" s="2"/>
      <c r="AB380" s="2"/>
      <c r="AC380" s="2"/>
      <c r="AD380" s="2"/>
    </row>
    <row r="381" spans="1:30" ht="12.75">
      <c r="A381">
        <v>377</v>
      </c>
      <c r="Y381" s="2"/>
      <c r="Z381" s="2"/>
      <c r="AA381" s="2"/>
      <c r="AB381" s="2"/>
      <c r="AC381" s="2"/>
      <c r="AD381" s="2"/>
    </row>
    <row r="382" spans="1:30" ht="12.75">
      <c r="A382">
        <v>378</v>
      </c>
      <c r="Y382" s="2"/>
      <c r="Z382" s="2"/>
      <c r="AA382" s="2"/>
      <c r="AB382" s="2"/>
      <c r="AC382" s="2"/>
      <c r="AD382" s="2"/>
    </row>
    <row r="383" spans="1:30" ht="12.75">
      <c r="A383">
        <v>379</v>
      </c>
      <c r="Y383" s="2"/>
      <c r="Z383" s="2"/>
      <c r="AA383" s="2"/>
      <c r="AB383" s="2"/>
      <c r="AC383" s="2"/>
      <c r="AD383" s="2"/>
    </row>
    <row r="384" spans="1:30" ht="12.75">
      <c r="A384">
        <v>380</v>
      </c>
      <c r="Y384" s="2"/>
      <c r="Z384" s="2"/>
      <c r="AA384" s="2"/>
      <c r="AB384" s="2"/>
      <c r="AC384" s="2"/>
      <c r="AD384" s="2"/>
    </row>
    <row r="385" spans="1:30" ht="12.75">
      <c r="A385">
        <v>381</v>
      </c>
      <c r="Y385" s="2"/>
      <c r="Z385" s="2"/>
      <c r="AA385" s="2"/>
      <c r="AB385" s="2"/>
      <c r="AC385" s="2"/>
      <c r="AD385" s="2"/>
    </row>
    <row r="386" spans="1:30" ht="12.75">
      <c r="A386">
        <v>382</v>
      </c>
      <c r="Y386" s="2"/>
      <c r="Z386" s="2"/>
      <c r="AA386" s="2"/>
      <c r="AB386" s="2"/>
      <c r="AC386" s="2"/>
      <c r="AD386" s="2"/>
    </row>
    <row r="387" spans="1:30" ht="12.75">
      <c r="A387">
        <v>383</v>
      </c>
      <c r="Y387" s="2"/>
      <c r="Z387" s="2"/>
      <c r="AA387" s="2"/>
      <c r="AB387" s="2"/>
      <c r="AC387" s="2"/>
      <c r="AD387" s="2"/>
    </row>
    <row r="388" spans="1:30" ht="12.75">
      <c r="A388">
        <v>384</v>
      </c>
      <c r="Y388" s="2"/>
      <c r="Z388" s="2"/>
      <c r="AA388" s="2"/>
      <c r="AB388" s="2"/>
      <c r="AC388" s="2"/>
      <c r="AD388" s="2"/>
    </row>
    <row r="389" spans="1:30" ht="12.75">
      <c r="A389">
        <v>385</v>
      </c>
      <c r="Y389" s="2"/>
      <c r="Z389" s="2"/>
      <c r="AA389" s="2"/>
      <c r="AB389" s="2"/>
      <c r="AC389" s="2"/>
      <c r="AD389" s="2"/>
    </row>
    <row r="390" spans="1:30" ht="12.75">
      <c r="A390">
        <v>386</v>
      </c>
      <c r="Y390" s="2"/>
      <c r="Z390" s="2"/>
      <c r="AA390" s="2"/>
      <c r="AB390" s="2"/>
      <c r="AC390" s="2"/>
      <c r="AD390" s="2"/>
    </row>
    <row r="391" spans="1:30" ht="12.75">
      <c r="A391">
        <v>387</v>
      </c>
      <c r="Y391" s="2"/>
      <c r="Z391" s="2"/>
      <c r="AA391" s="2"/>
      <c r="AB391" s="2"/>
      <c r="AC391" s="2"/>
      <c r="AD391" s="2"/>
    </row>
    <row r="392" spans="1:30" ht="12.75">
      <c r="A392">
        <v>388</v>
      </c>
      <c r="Y392" s="2"/>
      <c r="Z392" s="2"/>
      <c r="AA392" s="2"/>
      <c r="AB392" s="2"/>
      <c r="AC392" s="2"/>
      <c r="AD392" s="2"/>
    </row>
    <row r="393" spans="1:30" ht="12.75">
      <c r="A393">
        <v>389</v>
      </c>
      <c r="Y393" s="2"/>
      <c r="Z393" s="2"/>
      <c r="AA393" s="2"/>
      <c r="AB393" s="2"/>
      <c r="AC393" s="2"/>
      <c r="AD393" s="2"/>
    </row>
    <row r="394" spans="1:30" ht="12.75">
      <c r="A394">
        <v>390</v>
      </c>
      <c r="Y394" s="2"/>
      <c r="Z394" s="2"/>
      <c r="AA394" s="2"/>
      <c r="AB394" s="2"/>
      <c r="AC394" s="2"/>
      <c r="AD394" s="2"/>
    </row>
    <row r="395" spans="1:30" ht="12.75">
      <c r="A395">
        <v>391</v>
      </c>
      <c r="Y395" s="2"/>
      <c r="Z395" s="2"/>
      <c r="AA395" s="2"/>
      <c r="AB395" s="2"/>
      <c r="AC395" s="2"/>
      <c r="AD395" s="2"/>
    </row>
    <row r="396" spans="1:30" ht="12.75">
      <c r="A396">
        <v>392</v>
      </c>
      <c r="Y396" s="2"/>
      <c r="Z396" s="2"/>
      <c r="AA396" s="2"/>
      <c r="AB396" s="2"/>
      <c r="AC396" s="2"/>
      <c r="AD396" s="2"/>
    </row>
    <row r="397" spans="1:30" ht="12.75">
      <c r="A397">
        <v>393</v>
      </c>
      <c r="Y397" s="2"/>
      <c r="Z397" s="2"/>
      <c r="AA397" s="2"/>
      <c r="AB397" s="2"/>
      <c r="AC397" s="2"/>
      <c r="AD397" s="2"/>
    </row>
    <row r="398" spans="1:30" ht="12.75">
      <c r="A398">
        <v>394</v>
      </c>
      <c r="Y398" s="2"/>
      <c r="Z398" s="2"/>
      <c r="AA398" s="2"/>
      <c r="AB398" s="2"/>
      <c r="AC398" s="2"/>
      <c r="AD398" s="2"/>
    </row>
    <row r="399" spans="1:30" ht="12.75">
      <c r="A399">
        <v>395</v>
      </c>
      <c r="Y399" s="2"/>
      <c r="Z399" s="2"/>
      <c r="AA399" s="2"/>
      <c r="AB399" s="2"/>
      <c r="AC399" s="2"/>
      <c r="AD399" s="2"/>
    </row>
    <row r="400" spans="1:30" ht="12.75">
      <c r="A400">
        <v>396</v>
      </c>
      <c r="Y400" s="2"/>
      <c r="Z400" s="2"/>
      <c r="AA400" s="2"/>
      <c r="AB400" s="2"/>
      <c r="AC400" s="2"/>
      <c r="AD400" s="2"/>
    </row>
    <row r="401" spans="1:30" ht="12.75">
      <c r="A401">
        <v>397</v>
      </c>
      <c r="Y401" s="2"/>
      <c r="Z401" s="2"/>
      <c r="AA401" s="2"/>
      <c r="AB401" s="2"/>
      <c r="AC401" s="2"/>
      <c r="AD401" s="2"/>
    </row>
    <row r="402" spans="1:30" ht="12.75">
      <c r="A402">
        <v>398</v>
      </c>
      <c r="Y402" s="2"/>
      <c r="Z402" s="2"/>
      <c r="AA402" s="2"/>
      <c r="AB402" s="2"/>
      <c r="AC402" s="2"/>
      <c r="AD402" s="2"/>
    </row>
    <row r="403" spans="1:30" ht="12.75">
      <c r="A403">
        <v>399</v>
      </c>
      <c r="Y403" s="2"/>
      <c r="Z403" s="2"/>
      <c r="AA403" s="2"/>
      <c r="AB403" s="2"/>
      <c r="AC403" s="2"/>
      <c r="AD403" s="2"/>
    </row>
    <row r="404" spans="1:30" ht="12.75">
      <c r="A404">
        <v>400</v>
      </c>
      <c r="Y404" s="2"/>
      <c r="Z404" s="2"/>
      <c r="AA404" s="2"/>
      <c r="AB404" s="2"/>
      <c r="AC404" s="2"/>
      <c r="AD404" s="2"/>
    </row>
    <row r="405" spans="1:30" ht="12.75">
      <c r="A405">
        <v>401</v>
      </c>
      <c r="Y405" s="2"/>
      <c r="Z405" s="2"/>
      <c r="AA405" s="2"/>
      <c r="AB405" s="2"/>
      <c r="AC405" s="2"/>
      <c r="AD405" s="2"/>
    </row>
    <row r="406" spans="1:30" ht="12.75">
      <c r="A406">
        <v>402</v>
      </c>
      <c r="Y406" s="2"/>
      <c r="Z406" s="2"/>
      <c r="AA406" s="2"/>
      <c r="AB406" s="2"/>
      <c r="AC406" s="2"/>
      <c r="AD406" s="2"/>
    </row>
    <row r="407" spans="1:30" ht="12.75">
      <c r="A407">
        <v>403</v>
      </c>
      <c r="Y407" s="2"/>
      <c r="Z407" s="2"/>
      <c r="AA407" s="2"/>
      <c r="AB407" s="2"/>
      <c r="AC407" s="2"/>
      <c r="AD407" s="2"/>
    </row>
    <row r="408" spans="1:30" ht="12.75">
      <c r="A408">
        <v>404</v>
      </c>
      <c r="Y408" s="2"/>
      <c r="Z408" s="2"/>
      <c r="AA408" s="2"/>
      <c r="AB408" s="2"/>
      <c r="AC408" s="2"/>
      <c r="AD408" s="2"/>
    </row>
    <row r="409" spans="1:30" ht="12.75">
      <c r="A409">
        <v>405</v>
      </c>
      <c r="Y409" s="2"/>
      <c r="Z409" s="2"/>
      <c r="AA409" s="2"/>
      <c r="AB409" s="2"/>
      <c r="AC409" s="2"/>
      <c r="AD409" s="2"/>
    </row>
    <row r="410" spans="1:30" ht="12.75">
      <c r="A410">
        <v>406</v>
      </c>
      <c r="Y410" s="2"/>
      <c r="Z410" s="2"/>
      <c r="AA410" s="2"/>
      <c r="AB410" s="2"/>
      <c r="AC410" s="2"/>
      <c r="AD410" s="2"/>
    </row>
    <row r="411" spans="1:30" ht="12.75">
      <c r="A411">
        <v>407</v>
      </c>
      <c r="Y411" s="2"/>
      <c r="Z411" s="2"/>
      <c r="AA411" s="2"/>
      <c r="AB411" s="2"/>
      <c r="AC411" s="2"/>
      <c r="AD411" s="2"/>
    </row>
    <row r="412" spans="1:30" ht="12.75">
      <c r="A412">
        <v>408</v>
      </c>
      <c r="Y412" s="2"/>
      <c r="Z412" s="2"/>
      <c r="AA412" s="2"/>
      <c r="AB412" s="2"/>
      <c r="AC412" s="2"/>
      <c r="AD412" s="2"/>
    </row>
    <row r="413" spans="1:30" ht="12.75">
      <c r="A413">
        <v>409</v>
      </c>
      <c r="Y413" s="2"/>
      <c r="Z413" s="2"/>
      <c r="AA413" s="2"/>
      <c r="AB413" s="2"/>
      <c r="AC413" s="2"/>
      <c r="AD413" s="2"/>
    </row>
    <row r="414" spans="1:30" ht="12.75">
      <c r="A414">
        <v>410</v>
      </c>
      <c r="Y414" s="2"/>
      <c r="Z414" s="2"/>
      <c r="AA414" s="2"/>
      <c r="AB414" s="2"/>
      <c r="AC414" s="2"/>
      <c r="AD414" s="2"/>
    </row>
    <row r="415" spans="1:30" ht="12.75">
      <c r="A415">
        <v>411</v>
      </c>
      <c r="Y415" s="2"/>
      <c r="Z415" s="2"/>
      <c r="AA415" s="2"/>
      <c r="AB415" s="2"/>
      <c r="AC415" s="2"/>
      <c r="AD415" s="2"/>
    </row>
    <row r="416" spans="1:30" ht="12.75">
      <c r="A416">
        <v>412</v>
      </c>
      <c r="Y416" s="2"/>
      <c r="Z416" s="2"/>
      <c r="AA416" s="2"/>
      <c r="AB416" s="2"/>
      <c r="AC416" s="2"/>
      <c r="AD416" s="2"/>
    </row>
    <row r="417" spans="1:30" ht="12.75">
      <c r="A417">
        <v>413</v>
      </c>
      <c r="Y417" s="2"/>
      <c r="Z417" s="2"/>
      <c r="AA417" s="2"/>
      <c r="AB417" s="2"/>
      <c r="AC417" s="2"/>
      <c r="AD417" s="2"/>
    </row>
    <row r="418" spans="1:30" ht="12.75">
      <c r="A418">
        <v>414</v>
      </c>
      <c r="Y418" s="2"/>
      <c r="Z418" s="2"/>
      <c r="AA418" s="2"/>
      <c r="AB418" s="2"/>
      <c r="AC418" s="2"/>
      <c r="AD418" s="2"/>
    </row>
    <row r="419" spans="1:30" ht="12.75">
      <c r="A419">
        <v>415</v>
      </c>
      <c r="Y419" s="2"/>
      <c r="Z419" s="2"/>
      <c r="AA419" s="2"/>
      <c r="AB419" s="2"/>
      <c r="AC419" s="2"/>
      <c r="AD419" s="2"/>
    </row>
    <row r="420" spans="1:30" ht="12.75">
      <c r="A420">
        <v>416</v>
      </c>
      <c r="Y420" s="2"/>
      <c r="Z420" s="2"/>
      <c r="AA420" s="2"/>
      <c r="AB420" s="2"/>
      <c r="AC420" s="2"/>
      <c r="AD420" s="2"/>
    </row>
    <row r="421" spans="1:30" ht="12.75">
      <c r="A421">
        <v>417</v>
      </c>
      <c r="Y421" s="2"/>
      <c r="Z421" s="2"/>
      <c r="AA421" s="2"/>
      <c r="AB421" s="2"/>
      <c r="AC421" s="2"/>
      <c r="AD421" s="2"/>
    </row>
    <row r="422" spans="1:30" ht="12.75">
      <c r="A422">
        <v>418</v>
      </c>
      <c r="Y422" s="2"/>
      <c r="Z422" s="2"/>
      <c r="AA422" s="2"/>
      <c r="AB422" s="2"/>
      <c r="AC422" s="2"/>
      <c r="AD422" s="2"/>
    </row>
    <row r="423" spans="1:30" ht="12.75">
      <c r="A423">
        <v>419</v>
      </c>
      <c r="Y423" s="2"/>
      <c r="Z423" s="2"/>
      <c r="AA423" s="2"/>
      <c r="AB423" s="2"/>
      <c r="AC423" s="2"/>
      <c r="AD423" s="2"/>
    </row>
    <row r="424" spans="1:30" ht="12.75">
      <c r="A424">
        <v>420</v>
      </c>
      <c r="Y424" s="2"/>
      <c r="Z424" s="2"/>
      <c r="AA424" s="2"/>
      <c r="AB424" s="2"/>
      <c r="AC424" s="2"/>
      <c r="AD424" s="2"/>
    </row>
    <row r="425" spans="1:30" ht="12.75">
      <c r="A425">
        <v>421</v>
      </c>
      <c r="Y425" s="2"/>
      <c r="Z425" s="2"/>
      <c r="AA425" s="2"/>
      <c r="AB425" s="2"/>
      <c r="AC425" s="2"/>
      <c r="AD425" s="2"/>
    </row>
    <row r="426" spans="1:30" ht="12.75">
      <c r="A426">
        <v>422</v>
      </c>
      <c r="Y426" s="2"/>
      <c r="Z426" s="2"/>
      <c r="AA426" s="2"/>
      <c r="AB426" s="2"/>
      <c r="AC426" s="2"/>
      <c r="AD426" s="2"/>
    </row>
    <row r="427" spans="1:30" ht="12.75">
      <c r="A427">
        <v>423</v>
      </c>
      <c r="Y427" s="2"/>
      <c r="Z427" s="2"/>
      <c r="AA427" s="2"/>
      <c r="AB427" s="2"/>
      <c r="AC427" s="2"/>
      <c r="AD427" s="2"/>
    </row>
    <row r="428" spans="1:30" ht="12.75">
      <c r="A428">
        <v>424</v>
      </c>
      <c r="Y428" s="2"/>
      <c r="Z428" s="2"/>
      <c r="AA428" s="2"/>
      <c r="AB428" s="2"/>
      <c r="AC428" s="2"/>
      <c r="AD428" s="2"/>
    </row>
    <row r="429" spans="1:30" ht="12.75">
      <c r="A429">
        <v>425</v>
      </c>
      <c r="Y429" s="2"/>
      <c r="Z429" s="2"/>
      <c r="AA429" s="2"/>
      <c r="AB429" s="2"/>
      <c r="AC429" s="2"/>
      <c r="AD429" s="2"/>
    </row>
    <row r="430" spans="1:30" ht="12.75">
      <c r="A430">
        <v>426</v>
      </c>
      <c r="Y430" s="2"/>
      <c r="Z430" s="2"/>
      <c r="AA430" s="2"/>
      <c r="AB430" s="2"/>
      <c r="AC430" s="2"/>
      <c r="AD430" s="2"/>
    </row>
    <row r="431" spans="1:30" ht="12.75">
      <c r="A431">
        <v>427</v>
      </c>
      <c r="Y431" s="2"/>
      <c r="Z431" s="2"/>
      <c r="AA431" s="2"/>
      <c r="AB431" s="2"/>
      <c r="AC431" s="2"/>
      <c r="AD431" s="2"/>
    </row>
    <row r="432" spans="1:30" ht="12.75">
      <c r="A432">
        <v>428</v>
      </c>
      <c r="Y432" s="2"/>
      <c r="Z432" s="2"/>
      <c r="AA432" s="2"/>
      <c r="AB432" s="2"/>
      <c r="AC432" s="2"/>
      <c r="AD432" s="2"/>
    </row>
    <row r="433" spans="1:30" ht="12.75">
      <c r="A433">
        <v>429</v>
      </c>
      <c r="Y433" s="2"/>
      <c r="Z433" s="2"/>
      <c r="AA433" s="2"/>
      <c r="AB433" s="2"/>
      <c r="AC433" s="2"/>
      <c r="AD433" s="2"/>
    </row>
    <row r="434" spans="1:30" ht="12.75">
      <c r="A434">
        <v>430</v>
      </c>
      <c r="Y434" s="2"/>
      <c r="Z434" s="2"/>
      <c r="AA434" s="2"/>
      <c r="AB434" s="2"/>
      <c r="AC434" s="2"/>
      <c r="AD434" s="2"/>
    </row>
    <row r="435" spans="1:30" ht="12.75">
      <c r="A435">
        <v>431</v>
      </c>
      <c r="Y435" s="2"/>
      <c r="Z435" s="2"/>
      <c r="AA435" s="2"/>
      <c r="AB435" s="2"/>
      <c r="AC435" s="2"/>
      <c r="AD435" s="2"/>
    </row>
    <row r="436" spans="1:30" ht="12.75">
      <c r="A436">
        <v>432</v>
      </c>
      <c r="Y436" s="2"/>
      <c r="Z436" s="2"/>
      <c r="AA436" s="2"/>
      <c r="AB436" s="2"/>
      <c r="AC436" s="2"/>
      <c r="AD436" s="2"/>
    </row>
    <row r="437" spans="1:30" ht="12.75">
      <c r="A437">
        <v>433</v>
      </c>
      <c r="Y437" s="2"/>
      <c r="Z437" s="2"/>
      <c r="AA437" s="2"/>
      <c r="AB437" s="2"/>
      <c r="AC437" s="2"/>
      <c r="AD437" s="2"/>
    </row>
    <row r="438" spans="1:30" ht="12.75">
      <c r="A438">
        <v>434</v>
      </c>
      <c r="Y438" s="2"/>
      <c r="Z438" s="2"/>
      <c r="AA438" s="2"/>
      <c r="AB438" s="2"/>
      <c r="AC438" s="2"/>
      <c r="AD438" s="2"/>
    </row>
    <row r="439" spans="1:30" ht="12.75">
      <c r="A439">
        <v>435</v>
      </c>
      <c r="Y439" s="2"/>
      <c r="Z439" s="2"/>
      <c r="AA439" s="2"/>
      <c r="AB439" s="2"/>
      <c r="AC439" s="2"/>
      <c r="AD439" s="2"/>
    </row>
    <row r="440" spans="1:30" ht="12.75">
      <c r="A440">
        <v>436</v>
      </c>
      <c r="Y440" s="2"/>
      <c r="Z440" s="2"/>
      <c r="AA440" s="2"/>
      <c r="AB440" s="2"/>
      <c r="AC440" s="2"/>
      <c r="AD440" s="2"/>
    </row>
    <row r="441" spans="1:30" ht="12.75">
      <c r="A441">
        <v>437</v>
      </c>
      <c r="Y441" s="2"/>
      <c r="Z441" s="2"/>
      <c r="AA441" s="2"/>
      <c r="AB441" s="2"/>
      <c r="AC441" s="2"/>
      <c r="AD441" s="2"/>
    </row>
    <row r="442" spans="1:30" ht="12.75">
      <c r="A442">
        <v>438</v>
      </c>
      <c r="Y442" s="2"/>
      <c r="Z442" s="2"/>
      <c r="AA442" s="2"/>
      <c r="AB442" s="2"/>
      <c r="AC442" s="2"/>
      <c r="AD442" s="2"/>
    </row>
    <row r="443" spans="1:30" ht="12.75">
      <c r="A443">
        <v>439</v>
      </c>
      <c r="Y443" s="2"/>
      <c r="Z443" s="2"/>
      <c r="AA443" s="2"/>
      <c r="AB443" s="2"/>
      <c r="AC443" s="2"/>
      <c r="AD443" s="2"/>
    </row>
    <row r="444" spans="1:30" ht="12.75">
      <c r="A444">
        <v>440</v>
      </c>
      <c r="Y444" s="2"/>
      <c r="Z444" s="2"/>
      <c r="AA444" s="2"/>
      <c r="AB444" s="2"/>
      <c r="AC444" s="2"/>
      <c r="AD444" s="2"/>
    </row>
    <row r="445" spans="1:30" ht="12.75">
      <c r="A445">
        <v>441</v>
      </c>
      <c r="Y445" s="2"/>
      <c r="Z445" s="2"/>
      <c r="AA445" s="2"/>
      <c r="AB445" s="2"/>
      <c r="AC445" s="2"/>
      <c r="AD445" s="2"/>
    </row>
    <row r="446" spans="1:30" ht="12.75">
      <c r="A446">
        <v>442</v>
      </c>
      <c r="Y446" s="2"/>
      <c r="Z446" s="2"/>
      <c r="AA446" s="2"/>
      <c r="AB446" s="2"/>
      <c r="AC446" s="2"/>
      <c r="AD446" s="2"/>
    </row>
    <row r="447" spans="1:30" ht="12.75">
      <c r="A447">
        <v>443</v>
      </c>
      <c r="Y447" s="2"/>
      <c r="Z447" s="2"/>
      <c r="AA447" s="2"/>
      <c r="AB447" s="2"/>
      <c r="AC447" s="2"/>
      <c r="AD447" s="2"/>
    </row>
    <row r="448" spans="1:30" ht="12.75">
      <c r="A448">
        <v>444</v>
      </c>
      <c r="Y448" s="2"/>
      <c r="Z448" s="2"/>
      <c r="AA448" s="2"/>
      <c r="AB448" s="2"/>
      <c r="AC448" s="2"/>
      <c r="AD448" s="2"/>
    </row>
    <row r="449" spans="1:30" ht="12.75">
      <c r="A449">
        <v>445</v>
      </c>
      <c r="Y449" s="2"/>
      <c r="Z449" s="2"/>
      <c r="AA449" s="2"/>
      <c r="AB449" s="2"/>
      <c r="AC449" s="2"/>
      <c r="AD449" s="2"/>
    </row>
    <row r="450" spans="1:30" ht="12.75">
      <c r="A450">
        <v>446</v>
      </c>
      <c r="Y450" s="2"/>
      <c r="Z450" s="2"/>
      <c r="AA450" s="2"/>
      <c r="AB450" s="2"/>
      <c r="AC450" s="2"/>
      <c r="AD450" s="2"/>
    </row>
    <row r="451" spans="1:30" ht="12.75">
      <c r="A451">
        <v>447</v>
      </c>
      <c r="Y451" s="2"/>
      <c r="Z451" s="2"/>
      <c r="AA451" s="2"/>
      <c r="AB451" s="2"/>
      <c r="AC451" s="2"/>
      <c r="AD451" s="2"/>
    </row>
    <row r="452" spans="1:30" ht="12.75">
      <c r="A452">
        <v>448</v>
      </c>
      <c r="Y452" s="2"/>
      <c r="Z452" s="2"/>
      <c r="AA452" s="2"/>
      <c r="AB452" s="2"/>
      <c r="AC452" s="2"/>
      <c r="AD452" s="2"/>
    </row>
    <row r="453" spans="1:30" ht="12.75">
      <c r="A453">
        <v>449</v>
      </c>
      <c r="Y453" s="2"/>
      <c r="Z453" s="2"/>
      <c r="AA453" s="2"/>
      <c r="AB453" s="2"/>
      <c r="AC453" s="2"/>
      <c r="AD453" s="2"/>
    </row>
    <row r="454" spans="1:30" ht="12.75">
      <c r="A454">
        <v>450</v>
      </c>
      <c r="Y454" s="2"/>
      <c r="Z454" s="2"/>
      <c r="AA454" s="2"/>
      <c r="AB454" s="2"/>
      <c r="AC454" s="2"/>
      <c r="AD454" s="2"/>
    </row>
    <row r="455" spans="1:30" ht="12.75">
      <c r="A455">
        <v>451</v>
      </c>
      <c r="Y455" s="2"/>
      <c r="Z455" s="2"/>
      <c r="AA455" s="2"/>
      <c r="AB455" s="2"/>
      <c r="AC455" s="2"/>
      <c r="AD455" s="2"/>
    </row>
    <row r="456" spans="1:30" ht="12.75">
      <c r="A456">
        <v>452</v>
      </c>
      <c r="Y456" s="2"/>
      <c r="Z456" s="2"/>
      <c r="AA456" s="2"/>
      <c r="AB456" s="2"/>
      <c r="AC456" s="2"/>
      <c r="AD456" s="2"/>
    </row>
    <row r="457" spans="1:30" ht="12.75">
      <c r="A457">
        <v>453</v>
      </c>
      <c r="Y457" s="2"/>
      <c r="Z457" s="2"/>
      <c r="AA457" s="2"/>
      <c r="AB457" s="2"/>
      <c r="AC457" s="2"/>
      <c r="AD457" s="2"/>
    </row>
    <row r="458" spans="1:30" ht="12.75">
      <c r="A458">
        <v>454</v>
      </c>
      <c r="Y458" s="2"/>
      <c r="Z458" s="2"/>
      <c r="AA458" s="2"/>
      <c r="AB458" s="2"/>
      <c r="AC458" s="2"/>
      <c r="AD458" s="2"/>
    </row>
    <row r="459" spans="1:30" ht="12.75">
      <c r="A459">
        <v>455</v>
      </c>
      <c r="Y459" s="2"/>
      <c r="Z459" s="2"/>
      <c r="AA459" s="2"/>
      <c r="AB459" s="2"/>
      <c r="AC459" s="2"/>
      <c r="AD459" s="2"/>
    </row>
    <row r="460" spans="1:30" ht="12.75">
      <c r="A460">
        <v>456</v>
      </c>
      <c r="Y460" s="2"/>
      <c r="Z460" s="2"/>
      <c r="AA460" s="2"/>
      <c r="AB460" s="2"/>
      <c r="AC460" s="2"/>
      <c r="AD460" s="2"/>
    </row>
    <row r="461" spans="1:30" ht="12.75">
      <c r="A461">
        <v>457</v>
      </c>
      <c r="Y461" s="2"/>
      <c r="Z461" s="2"/>
      <c r="AA461" s="2"/>
      <c r="AB461" s="2"/>
      <c r="AC461" s="2"/>
      <c r="AD461" s="2"/>
    </row>
    <row r="462" spans="1:30" ht="12.75">
      <c r="A462">
        <v>458</v>
      </c>
      <c r="Y462" s="2"/>
      <c r="Z462" s="2"/>
      <c r="AA462" s="2"/>
      <c r="AB462" s="2"/>
      <c r="AC462" s="2"/>
      <c r="AD462" s="2"/>
    </row>
    <row r="463" spans="1:30" ht="12.75">
      <c r="A463">
        <v>459</v>
      </c>
      <c r="Y463" s="2"/>
      <c r="Z463" s="2"/>
      <c r="AA463" s="2"/>
      <c r="AB463" s="2"/>
      <c r="AC463" s="2"/>
      <c r="AD463" s="2"/>
    </row>
    <row r="464" spans="1:30" ht="12.75">
      <c r="A464">
        <v>460</v>
      </c>
      <c r="Y464" s="2"/>
      <c r="Z464" s="2"/>
      <c r="AA464" s="2"/>
      <c r="AB464" s="2"/>
      <c r="AC464" s="2"/>
      <c r="AD464" s="2"/>
    </row>
    <row r="465" spans="1:30" ht="12.75">
      <c r="A465">
        <v>461</v>
      </c>
      <c r="Y465" s="2"/>
      <c r="Z465" s="2"/>
      <c r="AA465" s="2"/>
      <c r="AB465" s="2"/>
      <c r="AC465" s="2"/>
      <c r="AD465" s="2"/>
    </row>
    <row r="466" spans="1:30" ht="12.75">
      <c r="A466">
        <v>462</v>
      </c>
      <c r="Y466" s="2"/>
      <c r="Z466" s="2"/>
      <c r="AA466" s="2"/>
      <c r="AB466" s="2"/>
      <c r="AC466" s="2"/>
      <c r="AD466" s="2"/>
    </row>
    <row r="467" spans="1:30" ht="12.75">
      <c r="A467">
        <v>463</v>
      </c>
      <c r="Y467" s="2"/>
      <c r="Z467" s="2"/>
      <c r="AA467" s="2"/>
      <c r="AB467" s="2"/>
      <c r="AC467" s="2"/>
      <c r="AD467" s="2"/>
    </row>
    <row r="468" spans="1:30" ht="12.75">
      <c r="A468">
        <v>464</v>
      </c>
      <c r="Y468" s="2"/>
      <c r="Z468" s="2"/>
      <c r="AA468" s="2"/>
      <c r="AB468" s="2"/>
      <c r="AC468" s="2"/>
      <c r="AD468" s="2"/>
    </row>
    <row r="469" spans="1:30" ht="12.75">
      <c r="A469">
        <v>465</v>
      </c>
      <c r="Y469" s="2"/>
      <c r="Z469" s="2"/>
      <c r="AA469" s="2"/>
      <c r="AB469" s="2"/>
      <c r="AC469" s="2"/>
      <c r="AD469" s="2"/>
    </row>
    <row r="470" spans="1:30" ht="12.75">
      <c r="A470">
        <v>466</v>
      </c>
      <c r="Y470" s="2"/>
      <c r="Z470" s="2"/>
      <c r="AA470" s="2"/>
      <c r="AB470" s="2"/>
      <c r="AC470" s="2"/>
      <c r="AD470" s="2"/>
    </row>
    <row r="471" spans="1:30" ht="12.75">
      <c r="A471">
        <v>467</v>
      </c>
      <c r="Y471" s="2"/>
      <c r="Z471" s="2"/>
      <c r="AA471" s="2"/>
      <c r="AB471" s="2"/>
      <c r="AC471" s="2"/>
      <c r="AD471" s="2"/>
    </row>
    <row r="472" spans="1:30" ht="12.75">
      <c r="A472">
        <v>468</v>
      </c>
      <c r="Y472" s="2"/>
      <c r="Z472" s="2"/>
      <c r="AA472" s="2"/>
      <c r="AB472" s="2"/>
      <c r="AC472" s="2"/>
      <c r="AD472" s="2"/>
    </row>
    <row r="473" spans="1:30" ht="12.75">
      <c r="A473">
        <v>469</v>
      </c>
      <c r="Y473" s="2"/>
      <c r="Z473" s="2"/>
      <c r="AA473" s="2"/>
      <c r="AB473" s="2"/>
      <c r="AC473" s="2"/>
      <c r="AD473" s="2"/>
    </row>
    <row r="474" spans="1:30" ht="12.75">
      <c r="A474">
        <v>470</v>
      </c>
      <c r="Y474" s="2"/>
      <c r="Z474" s="2"/>
      <c r="AA474" s="2"/>
      <c r="AB474" s="2"/>
      <c r="AC474" s="2"/>
      <c r="AD474" s="2"/>
    </row>
    <row r="475" spans="1:30" ht="12.75">
      <c r="A475">
        <v>471</v>
      </c>
      <c r="Y475" s="2"/>
      <c r="Z475" s="2"/>
      <c r="AA475" s="2"/>
      <c r="AB475" s="2"/>
      <c r="AC475" s="2"/>
      <c r="AD475" s="2"/>
    </row>
    <row r="476" spans="1:30" ht="12.75">
      <c r="A476">
        <v>472</v>
      </c>
      <c r="Y476" s="2"/>
      <c r="Z476" s="2"/>
      <c r="AA476" s="2"/>
      <c r="AB476" s="2"/>
      <c r="AC476" s="2"/>
      <c r="AD476" s="2"/>
    </row>
    <row r="477" spans="1:30" ht="12.75">
      <c r="A477">
        <v>473</v>
      </c>
      <c r="Y477" s="2"/>
      <c r="Z477" s="2"/>
      <c r="AA477" s="2"/>
      <c r="AB477" s="2"/>
      <c r="AC477" s="2"/>
      <c r="AD477" s="2"/>
    </row>
    <row r="478" spans="1:30" ht="12.75">
      <c r="A478">
        <v>474</v>
      </c>
      <c r="Y478" s="2"/>
      <c r="Z478" s="2"/>
      <c r="AA478" s="2"/>
      <c r="AB478" s="2"/>
      <c r="AC478" s="2"/>
      <c r="AD478" s="2"/>
    </row>
    <row r="479" spans="1:30" ht="12.75">
      <c r="A479">
        <v>475</v>
      </c>
      <c r="Y479" s="2"/>
      <c r="Z479" s="2"/>
      <c r="AA479" s="2"/>
      <c r="AB479" s="2"/>
      <c r="AC479" s="2"/>
      <c r="AD479" s="2"/>
    </row>
    <row r="480" spans="1:30" ht="12.75">
      <c r="A480">
        <v>476</v>
      </c>
      <c r="Y480" s="2"/>
      <c r="Z480" s="2"/>
      <c r="AA480" s="2"/>
      <c r="AB480" s="2"/>
      <c r="AC480" s="2"/>
      <c r="AD480" s="2"/>
    </row>
    <row r="481" spans="1:30" ht="12.75">
      <c r="A481">
        <v>477</v>
      </c>
      <c r="Y481" s="2"/>
      <c r="Z481" s="2"/>
      <c r="AA481" s="2"/>
      <c r="AB481" s="2"/>
      <c r="AC481" s="2"/>
      <c r="AD481" s="2"/>
    </row>
    <row r="482" spans="1:30" ht="12.75">
      <c r="A482">
        <v>478</v>
      </c>
      <c r="Y482" s="2"/>
      <c r="Z482" s="2"/>
      <c r="AA482" s="2"/>
      <c r="AB482" s="2"/>
      <c r="AC482" s="2"/>
      <c r="AD482" s="2"/>
    </row>
    <row r="483" spans="1:30" ht="12.75">
      <c r="A483">
        <v>479</v>
      </c>
      <c r="Y483" s="2"/>
      <c r="Z483" s="2"/>
      <c r="AA483" s="2"/>
      <c r="AB483" s="2"/>
      <c r="AC483" s="2"/>
      <c r="AD483" s="2"/>
    </row>
    <row r="484" spans="1:30" ht="12.75">
      <c r="A484">
        <v>480</v>
      </c>
      <c r="Y484" s="2"/>
      <c r="Z484" s="2"/>
      <c r="AA484" s="2"/>
      <c r="AB484" s="2"/>
      <c r="AC484" s="2"/>
      <c r="AD484" s="2"/>
    </row>
    <row r="485" spans="1:30" ht="12.75">
      <c r="A485">
        <v>481</v>
      </c>
      <c r="Y485" s="2"/>
      <c r="Z485" s="2"/>
      <c r="AA485" s="2"/>
      <c r="AB485" s="2"/>
      <c r="AC485" s="2"/>
      <c r="AD485" s="2"/>
    </row>
    <row r="486" spans="1:30" ht="12.75">
      <c r="A486">
        <v>482</v>
      </c>
      <c r="Y486" s="2"/>
      <c r="Z486" s="2"/>
      <c r="AA486" s="2"/>
      <c r="AB486" s="2"/>
      <c r="AC486" s="2"/>
      <c r="AD486" s="2"/>
    </row>
    <row r="487" spans="1:30" ht="12.75">
      <c r="A487">
        <v>483</v>
      </c>
      <c r="Y487" s="2"/>
      <c r="Z487" s="2"/>
      <c r="AA487" s="2"/>
      <c r="AB487" s="2"/>
      <c r="AC487" s="2"/>
      <c r="AD487" s="2"/>
    </row>
    <row r="488" spans="1:30" ht="12.75">
      <c r="A488">
        <v>484</v>
      </c>
      <c r="Y488" s="2"/>
      <c r="Z488" s="2"/>
      <c r="AA488" s="2"/>
      <c r="AB488" s="2"/>
      <c r="AC488" s="2"/>
      <c r="AD488" s="2"/>
    </row>
    <row r="489" spans="1:30" ht="12.75">
      <c r="A489">
        <v>485</v>
      </c>
      <c r="Y489" s="2"/>
      <c r="Z489" s="2"/>
      <c r="AA489" s="2"/>
      <c r="AB489" s="2"/>
      <c r="AC489" s="2"/>
      <c r="AD489" s="2"/>
    </row>
    <row r="490" spans="1:30" ht="12.75">
      <c r="A490">
        <v>486</v>
      </c>
      <c r="Y490" s="2"/>
      <c r="Z490" s="2"/>
      <c r="AA490" s="2"/>
      <c r="AB490" s="2"/>
      <c r="AC490" s="2"/>
      <c r="AD490" s="2"/>
    </row>
    <row r="491" spans="1:30" ht="12.75">
      <c r="A491">
        <v>487</v>
      </c>
      <c r="Y491" s="2"/>
      <c r="Z491" s="2"/>
      <c r="AA491" s="2"/>
      <c r="AB491" s="2"/>
      <c r="AC491" s="2"/>
      <c r="AD491" s="2"/>
    </row>
    <row r="492" spans="1:30" ht="12.75">
      <c r="A492">
        <v>488</v>
      </c>
      <c r="Y492" s="2"/>
      <c r="Z492" s="2"/>
      <c r="AA492" s="2"/>
      <c r="AB492" s="2"/>
      <c r="AC492" s="2"/>
      <c r="AD492" s="2"/>
    </row>
    <row r="493" spans="1:30" ht="12.75">
      <c r="A493">
        <v>489</v>
      </c>
      <c r="Y493" s="2"/>
      <c r="Z493" s="2"/>
      <c r="AA493" s="2"/>
      <c r="AB493" s="2"/>
      <c r="AC493" s="2"/>
      <c r="AD493" s="2"/>
    </row>
    <row r="494" spans="1:30" ht="12.75">
      <c r="A494">
        <v>490</v>
      </c>
      <c r="Y494" s="2"/>
      <c r="Z494" s="2"/>
      <c r="AA494" s="2"/>
      <c r="AB494" s="2"/>
      <c r="AC494" s="2"/>
      <c r="AD494" s="2"/>
    </row>
    <row r="495" spans="1:30" ht="12.75">
      <c r="A495">
        <v>491</v>
      </c>
      <c r="Y495" s="2"/>
      <c r="Z495" s="2"/>
      <c r="AA495" s="2"/>
      <c r="AB495" s="2"/>
      <c r="AC495" s="2"/>
      <c r="AD495" s="2"/>
    </row>
    <row r="496" spans="1:30" ht="12.75">
      <c r="A496">
        <v>492</v>
      </c>
      <c r="Y496" s="2"/>
      <c r="Z496" s="2"/>
      <c r="AA496" s="2"/>
      <c r="AB496" s="2"/>
      <c r="AC496" s="2"/>
      <c r="AD496" s="2"/>
    </row>
    <row r="497" spans="1:30" ht="12.75">
      <c r="A497">
        <v>493</v>
      </c>
      <c r="Y497" s="2"/>
      <c r="Z497" s="2"/>
      <c r="AA497" s="2"/>
      <c r="AB497" s="2"/>
      <c r="AC497" s="2"/>
      <c r="AD497" s="2"/>
    </row>
    <row r="498" spans="1:30" ht="12.75">
      <c r="A498">
        <v>494</v>
      </c>
      <c r="Y498" s="2"/>
      <c r="Z498" s="2"/>
      <c r="AA498" s="2"/>
      <c r="AB498" s="2"/>
      <c r="AC498" s="2"/>
      <c r="AD498" s="2"/>
    </row>
    <row r="499" spans="1:30" ht="12.75">
      <c r="A499">
        <v>495</v>
      </c>
      <c r="Y499" s="2"/>
      <c r="Z499" s="2"/>
      <c r="AA499" s="2"/>
      <c r="AB499" s="2"/>
      <c r="AC499" s="2"/>
      <c r="AD499" s="2"/>
    </row>
    <row r="500" spans="1:30" ht="12.75">
      <c r="A500">
        <v>496</v>
      </c>
      <c r="Y500" s="2"/>
      <c r="Z500" s="2"/>
      <c r="AA500" s="2"/>
      <c r="AB500" s="2"/>
      <c r="AC500" s="2"/>
      <c r="AD500" s="2"/>
    </row>
    <row r="501" spans="1:30" ht="12.75">
      <c r="A501">
        <v>497</v>
      </c>
      <c r="Y501" s="2"/>
      <c r="Z501" s="2"/>
      <c r="AA501" s="2"/>
      <c r="AB501" s="2"/>
      <c r="AC501" s="2"/>
      <c r="AD501" s="2"/>
    </row>
    <row r="502" spans="1:30" ht="12.75">
      <c r="A502">
        <v>498</v>
      </c>
      <c r="Y502" s="2"/>
      <c r="Z502" s="2"/>
      <c r="AA502" s="2"/>
      <c r="AB502" s="2"/>
      <c r="AC502" s="2"/>
      <c r="AD502" s="2"/>
    </row>
    <row r="503" spans="1:30" ht="12.75">
      <c r="A503">
        <v>499</v>
      </c>
      <c r="Y503" s="2"/>
      <c r="Z503" s="2"/>
      <c r="AA503" s="2"/>
      <c r="AB503" s="2"/>
      <c r="AC503" s="2"/>
      <c r="AD503" s="2"/>
    </row>
    <row r="504" spans="1:30" ht="12.75">
      <c r="A504">
        <v>500</v>
      </c>
      <c r="Y504" s="2"/>
      <c r="Z504" s="2"/>
      <c r="AA504" s="2"/>
      <c r="AB504" s="2"/>
      <c r="AC504" s="2"/>
      <c r="AD504" s="2"/>
    </row>
    <row r="505" spans="1:30" ht="12.75">
      <c r="A505">
        <v>501</v>
      </c>
      <c r="Y505" s="2"/>
      <c r="Z505" s="2"/>
      <c r="AA505" s="2"/>
      <c r="AB505" s="2"/>
      <c r="AC505" s="2"/>
      <c r="AD505" s="2"/>
    </row>
    <row r="506" spans="1:30" ht="12.75">
      <c r="A506">
        <v>502</v>
      </c>
      <c r="Y506" s="2"/>
      <c r="Z506" s="2"/>
      <c r="AA506" s="2"/>
      <c r="AB506" s="2"/>
      <c r="AC506" s="2"/>
      <c r="AD506" s="2"/>
    </row>
    <row r="507" spans="1:30" ht="12.75">
      <c r="A507">
        <v>503</v>
      </c>
      <c r="Y507" s="2"/>
      <c r="Z507" s="2"/>
      <c r="AA507" s="2"/>
      <c r="AB507" s="2"/>
      <c r="AC507" s="2"/>
      <c r="AD507" s="2"/>
    </row>
    <row r="508" spans="1:30" ht="12.75">
      <c r="A508">
        <v>504</v>
      </c>
      <c r="Y508" s="2"/>
      <c r="Z508" s="2"/>
      <c r="AA508" s="2"/>
      <c r="AB508" s="2"/>
      <c r="AC508" s="2"/>
      <c r="AD508" s="2"/>
    </row>
    <row r="509" spans="1:30" ht="12.75">
      <c r="A509">
        <v>505</v>
      </c>
      <c r="Y509" s="2"/>
      <c r="Z509" s="2"/>
      <c r="AA509" s="2"/>
      <c r="AB509" s="2"/>
      <c r="AC509" s="2"/>
      <c r="AD509" s="2"/>
    </row>
    <row r="510" spans="1:30" ht="12.75">
      <c r="A510">
        <v>506</v>
      </c>
      <c r="Y510" s="2"/>
      <c r="Z510" s="2"/>
      <c r="AA510" s="2"/>
      <c r="AB510" s="2"/>
      <c r="AC510" s="2"/>
      <c r="AD510" s="2"/>
    </row>
    <row r="511" spans="1:30" ht="12.75">
      <c r="A511">
        <v>507</v>
      </c>
      <c r="Y511" s="2"/>
      <c r="Z511" s="2"/>
      <c r="AA511" s="2"/>
      <c r="AB511" s="2"/>
      <c r="AC511" s="2"/>
      <c r="AD511" s="2"/>
    </row>
    <row r="512" spans="1:30" ht="12.75">
      <c r="A512">
        <v>508</v>
      </c>
      <c r="Y512" s="2"/>
      <c r="Z512" s="2"/>
      <c r="AA512" s="2"/>
      <c r="AB512" s="2"/>
      <c r="AC512" s="2"/>
      <c r="AD512" s="2"/>
    </row>
    <row r="513" spans="1:30" ht="12.75">
      <c r="A513">
        <v>509</v>
      </c>
      <c r="Y513" s="2"/>
      <c r="Z513" s="2"/>
      <c r="AA513" s="2"/>
      <c r="AB513" s="2"/>
      <c r="AC513" s="2"/>
      <c r="AD513" s="2"/>
    </row>
    <row r="514" spans="1:30" ht="12.75">
      <c r="A514">
        <v>510</v>
      </c>
      <c r="Y514" s="2"/>
      <c r="Z514" s="2"/>
      <c r="AA514" s="2"/>
      <c r="AB514" s="2"/>
      <c r="AC514" s="2"/>
      <c r="AD514" s="2"/>
    </row>
    <row r="515" spans="1:30" ht="12.75">
      <c r="A515">
        <v>511</v>
      </c>
      <c r="Y515" s="2"/>
      <c r="Z515" s="2"/>
      <c r="AA515" s="2"/>
      <c r="AB515" s="2"/>
      <c r="AC515" s="2"/>
      <c r="AD515" s="2"/>
    </row>
    <row r="516" spans="1:30" ht="12.75">
      <c r="A516">
        <v>512</v>
      </c>
      <c r="Y516" s="2"/>
      <c r="Z516" s="2"/>
      <c r="AA516" s="2"/>
      <c r="AB516" s="2"/>
      <c r="AC516" s="2"/>
      <c r="AD516" s="2"/>
    </row>
    <row r="517" spans="1:30" ht="12.75">
      <c r="A517">
        <v>513</v>
      </c>
      <c r="Y517" s="2"/>
      <c r="Z517" s="2"/>
      <c r="AA517" s="2"/>
      <c r="AB517" s="2"/>
      <c r="AC517" s="2"/>
      <c r="AD517" s="2"/>
    </row>
    <row r="518" spans="1:30" ht="12.75">
      <c r="A518">
        <v>514</v>
      </c>
      <c r="Y518" s="2"/>
      <c r="Z518" s="2"/>
      <c r="AA518" s="2"/>
      <c r="AB518" s="2"/>
      <c r="AC518" s="2"/>
      <c r="AD518" s="2"/>
    </row>
    <row r="519" spans="1:30" ht="12.75">
      <c r="A519">
        <v>515</v>
      </c>
      <c r="Y519" s="2"/>
      <c r="Z519" s="2"/>
      <c r="AA519" s="2"/>
      <c r="AB519" s="2"/>
      <c r="AC519" s="2"/>
      <c r="AD519" s="2"/>
    </row>
    <row r="520" spans="1:30" ht="12.75">
      <c r="A520">
        <v>516</v>
      </c>
      <c r="Y520" s="2"/>
      <c r="Z520" s="2"/>
      <c r="AA520" s="2"/>
      <c r="AB520" s="2"/>
      <c r="AC520" s="2"/>
      <c r="AD520" s="2"/>
    </row>
    <row r="521" spans="1:30" ht="12.75">
      <c r="A521">
        <v>517</v>
      </c>
      <c r="Y521" s="2"/>
      <c r="Z521" s="2"/>
      <c r="AA521" s="2"/>
      <c r="AB521" s="2"/>
      <c r="AC521" s="2"/>
      <c r="AD521" s="2"/>
    </row>
    <row r="522" spans="1:30" ht="12.75">
      <c r="A522">
        <v>518</v>
      </c>
      <c r="Y522" s="2"/>
      <c r="Z522" s="2"/>
      <c r="AA522" s="2"/>
      <c r="AB522" s="2"/>
      <c r="AC522" s="2"/>
      <c r="AD522" s="2"/>
    </row>
    <row r="523" spans="1:30" ht="12.75">
      <c r="A523">
        <v>519</v>
      </c>
      <c r="Y523" s="2"/>
      <c r="Z523" s="2"/>
      <c r="AA523" s="2"/>
      <c r="AB523" s="2"/>
      <c r="AC523" s="2"/>
      <c r="AD523" s="2"/>
    </row>
    <row r="524" spans="1:30" ht="12.75">
      <c r="A524">
        <v>520</v>
      </c>
      <c r="Y524" s="2"/>
      <c r="Z524" s="2"/>
      <c r="AA524" s="2"/>
      <c r="AB524" s="2"/>
      <c r="AC524" s="2"/>
      <c r="AD524" s="2"/>
    </row>
    <row r="525" spans="1:30" ht="12.75">
      <c r="A525">
        <v>521</v>
      </c>
      <c r="Y525" s="2"/>
      <c r="Z525" s="2"/>
      <c r="AA525" s="2"/>
      <c r="AB525" s="2"/>
      <c r="AC525" s="2"/>
      <c r="AD525" s="2"/>
    </row>
    <row r="526" spans="1:30" ht="12.75">
      <c r="A526">
        <v>522</v>
      </c>
      <c r="Y526" s="2"/>
      <c r="Z526" s="2"/>
      <c r="AA526" s="2"/>
      <c r="AB526" s="2"/>
      <c r="AC526" s="2"/>
      <c r="AD526" s="2"/>
    </row>
    <row r="527" spans="1:30" ht="12.75">
      <c r="A527">
        <v>523</v>
      </c>
      <c r="Y527" s="2"/>
      <c r="Z527" s="2"/>
      <c r="AA527" s="2"/>
      <c r="AB527" s="2"/>
      <c r="AC527" s="2"/>
      <c r="AD527" s="2"/>
    </row>
    <row r="528" spans="1:30" ht="12.75">
      <c r="A528">
        <v>524</v>
      </c>
      <c r="Y528" s="2"/>
      <c r="Z528" s="2"/>
      <c r="AA528" s="2"/>
      <c r="AB528" s="2"/>
      <c r="AC528" s="2"/>
      <c r="AD528" s="2"/>
    </row>
    <row r="529" spans="1:30" ht="12.75">
      <c r="A529">
        <v>525</v>
      </c>
      <c r="Y529" s="2"/>
      <c r="Z529" s="2"/>
      <c r="AA529" s="2"/>
      <c r="AB529" s="2"/>
      <c r="AC529" s="2"/>
      <c r="AD529" s="2"/>
    </row>
    <row r="530" spans="1:30" ht="12.75">
      <c r="A530">
        <v>526</v>
      </c>
      <c r="Y530" s="2"/>
      <c r="Z530" s="2"/>
      <c r="AA530" s="2"/>
      <c r="AB530" s="2"/>
      <c r="AC530" s="2"/>
      <c r="AD530" s="2"/>
    </row>
    <row r="531" spans="1:30" ht="12.75">
      <c r="A531">
        <v>527</v>
      </c>
      <c r="Y531" s="2"/>
      <c r="Z531" s="2"/>
      <c r="AA531" s="2"/>
      <c r="AB531" s="2"/>
      <c r="AC531" s="2"/>
      <c r="AD531" s="2"/>
    </row>
    <row r="532" spans="1:30" ht="12.75">
      <c r="A532">
        <v>528</v>
      </c>
      <c r="Y532" s="2"/>
      <c r="Z532" s="2"/>
      <c r="AA532" s="2"/>
      <c r="AB532" s="2"/>
      <c r="AC532" s="2"/>
      <c r="AD532" s="2"/>
    </row>
    <row r="533" spans="1:30" ht="12.75">
      <c r="A533">
        <v>529</v>
      </c>
      <c r="Y533" s="2"/>
      <c r="Z533" s="2"/>
      <c r="AA533" s="2"/>
      <c r="AB533" s="2"/>
      <c r="AC533" s="2"/>
      <c r="AD533" s="2"/>
    </row>
    <row r="534" spans="1:30" ht="12.75">
      <c r="A534">
        <v>530</v>
      </c>
      <c r="Y534" s="2"/>
      <c r="Z534" s="2"/>
      <c r="AA534" s="2"/>
      <c r="AB534" s="2"/>
      <c r="AC534" s="2"/>
      <c r="AD534" s="2"/>
    </row>
    <row r="535" spans="1:30" ht="12.75">
      <c r="A535">
        <v>531</v>
      </c>
      <c r="Y535" s="2"/>
      <c r="Z535" s="2"/>
      <c r="AA535" s="2"/>
      <c r="AB535" s="2"/>
      <c r="AC535" s="2"/>
      <c r="AD535" s="2"/>
    </row>
    <row r="536" spans="1:30" ht="12.75">
      <c r="A536">
        <v>532</v>
      </c>
      <c r="Y536" s="2"/>
      <c r="Z536" s="2"/>
      <c r="AA536" s="2"/>
      <c r="AB536" s="2"/>
      <c r="AC536" s="2"/>
      <c r="AD536" s="2"/>
    </row>
    <row r="537" spans="1:30" ht="12.75">
      <c r="A537">
        <v>533</v>
      </c>
      <c r="Y537" s="2"/>
      <c r="Z537" s="2"/>
      <c r="AA537" s="2"/>
      <c r="AB537" s="2"/>
      <c r="AC537" s="2"/>
      <c r="AD537" s="2"/>
    </row>
    <row r="538" spans="1:30" ht="12.75">
      <c r="A538">
        <v>534</v>
      </c>
      <c r="Y538" s="2"/>
      <c r="Z538" s="2"/>
      <c r="AA538" s="2"/>
      <c r="AB538" s="2"/>
      <c r="AC538" s="2"/>
      <c r="AD538" s="2"/>
    </row>
    <row r="539" spans="1:30" ht="12.75">
      <c r="A539">
        <v>535</v>
      </c>
      <c r="Y539" s="2"/>
      <c r="Z539" s="2"/>
      <c r="AA539" s="2"/>
      <c r="AB539" s="2"/>
      <c r="AC539" s="2"/>
      <c r="AD539" s="2"/>
    </row>
    <row r="540" spans="1:30" ht="12.75">
      <c r="A540">
        <v>536</v>
      </c>
      <c r="Y540" s="2"/>
      <c r="Z540" s="2"/>
      <c r="AA540" s="2"/>
      <c r="AB540" s="2"/>
      <c r="AC540" s="2"/>
      <c r="AD540" s="2"/>
    </row>
    <row r="541" spans="1:30" ht="12.75">
      <c r="A541">
        <v>537</v>
      </c>
      <c r="Y541" s="2"/>
      <c r="Z541" s="2"/>
      <c r="AA541" s="2"/>
      <c r="AB541" s="2"/>
      <c r="AC541" s="2"/>
      <c r="AD541" s="2"/>
    </row>
    <row r="542" spans="1:30" ht="12.75">
      <c r="A542">
        <v>538</v>
      </c>
      <c r="Y542" s="2"/>
      <c r="Z542" s="2"/>
      <c r="AA542" s="2"/>
      <c r="AB542" s="2"/>
      <c r="AC542" s="2"/>
      <c r="AD542" s="2"/>
    </row>
    <row r="543" spans="1:30" ht="12.75">
      <c r="A543">
        <v>539</v>
      </c>
      <c r="Y543" s="2"/>
      <c r="Z543" s="2"/>
      <c r="AA543" s="2"/>
      <c r="AB543" s="2"/>
      <c r="AC543" s="2"/>
      <c r="AD543" s="2"/>
    </row>
    <row r="544" spans="1:30" ht="12.75">
      <c r="A544">
        <v>540</v>
      </c>
      <c r="Y544" s="2"/>
      <c r="Z544" s="2"/>
      <c r="AA544" s="2"/>
      <c r="AB544" s="2"/>
      <c r="AC544" s="2"/>
      <c r="AD544" s="2"/>
    </row>
    <row r="545" spans="1:30" ht="12.75">
      <c r="A545">
        <v>541</v>
      </c>
      <c r="Y545" s="2"/>
      <c r="Z545" s="2"/>
      <c r="AA545" s="2"/>
      <c r="AB545" s="2"/>
      <c r="AC545" s="2"/>
      <c r="AD545" s="2"/>
    </row>
    <row r="546" spans="1:30" ht="12.75">
      <c r="A546">
        <v>542</v>
      </c>
      <c r="Y546" s="2"/>
      <c r="Z546" s="2"/>
      <c r="AA546" s="2"/>
      <c r="AB546" s="2"/>
      <c r="AC546" s="2"/>
      <c r="AD546" s="2"/>
    </row>
    <row r="547" spans="1:30" ht="12.75">
      <c r="A547">
        <v>543</v>
      </c>
      <c r="Y547" s="2"/>
      <c r="Z547" s="2"/>
      <c r="AA547" s="2"/>
      <c r="AB547" s="2"/>
      <c r="AC547" s="2"/>
      <c r="AD547" s="2"/>
    </row>
    <row r="548" spans="1:30" ht="12.75">
      <c r="A548">
        <v>544</v>
      </c>
      <c r="Y548" s="2"/>
      <c r="Z548" s="2"/>
      <c r="AA548" s="2"/>
      <c r="AB548" s="2"/>
      <c r="AC548" s="2"/>
      <c r="AD548" s="2"/>
    </row>
    <row r="549" spans="1:30" ht="12.75">
      <c r="A549">
        <v>545</v>
      </c>
      <c r="Y549" s="2"/>
      <c r="Z549" s="2"/>
      <c r="AA549" s="2"/>
      <c r="AB549" s="2"/>
      <c r="AC549" s="2"/>
      <c r="AD549" s="2"/>
    </row>
    <row r="550" spans="1:30" ht="12.75">
      <c r="A550">
        <v>546</v>
      </c>
      <c r="Y550" s="2"/>
      <c r="Z550" s="2"/>
      <c r="AA550" s="2"/>
      <c r="AB550" s="2"/>
      <c r="AC550" s="2"/>
      <c r="AD550" s="2"/>
    </row>
    <row r="551" spans="1:30" ht="12.75">
      <c r="A551">
        <v>547</v>
      </c>
      <c r="Y551" s="2"/>
      <c r="Z551" s="2"/>
      <c r="AA551" s="2"/>
      <c r="AB551" s="2"/>
      <c r="AC551" s="2"/>
      <c r="AD551" s="2"/>
    </row>
    <row r="552" spans="1:30" ht="12.75">
      <c r="A552">
        <v>548</v>
      </c>
      <c r="Y552" s="2"/>
      <c r="Z552" s="2"/>
      <c r="AA552" s="2"/>
      <c r="AB552" s="2"/>
      <c r="AC552" s="2"/>
      <c r="AD552" s="2"/>
    </row>
    <row r="553" spans="1:30" ht="12.75">
      <c r="A553">
        <v>549</v>
      </c>
      <c r="Y553" s="2"/>
      <c r="Z553" s="2"/>
      <c r="AA553" s="2"/>
      <c r="AB553" s="2"/>
      <c r="AC553" s="2"/>
      <c r="AD553" s="2"/>
    </row>
    <row r="554" spans="1:30" ht="12.75">
      <c r="A554">
        <v>550</v>
      </c>
      <c r="Y554" s="2"/>
      <c r="Z554" s="2"/>
      <c r="AA554" s="2"/>
      <c r="AB554" s="2"/>
      <c r="AC554" s="2"/>
      <c r="AD554" s="2"/>
    </row>
    <row r="555" spans="1:30" ht="12.75">
      <c r="A555">
        <v>551</v>
      </c>
      <c r="Y555" s="2"/>
      <c r="Z555" s="2"/>
      <c r="AA555" s="2"/>
      <c r="AB555" s="2"/>
      <c r="AC555" s="2"/>
      <c r="AD555" s="2"/>
    </row>
    <row r="556" spans="1:30" ht="12.75">
      <c r="A556">
        <v>552</v>
      </c>
      <c r="Y556" s="2"/>
      <c r="Z556" s="2"/>
      <c r="AA556" s="2"/>
      <c r="AB556" s="2"/>
      <c r="AC556" s="2"/>
      <c r="AD556" s="2"/>
    </row>
    <row r="557" spans="1:30" ht="12.75">
      <c r="A557">
        <v>553</v>
      </c>
      <c r="Y557" s="2"/>
      <c r="Z557" s="2"/>
      <c r="AA557" s="2"/>
      <c r="AB557" s="2"/>
      <c r="AC557" s="2"/>
      <c r="AD557" s="2"/>
    </row>
    <row r="558" spans="1:30" ht="12.75">
      <c r="A558">
        <v>554</v>
      </c>
      <c r="Y558" s="2"/>
      <c r="Z558" s="2"/>
      <c r="AA558" s="2"/>
      <c r="AB558" s="2"/>
      <c r="AC558" s="2"/>
      <c r="AD558" s="2"/>
    </row>
    <row r="559" spans="1:30" ht="12.75">
      <c r="A559">
        <v>555</v>
      </c>
      <c r="Y559" s="2"/>
      <c r="Z559" s="2"/>
      <c r="AA559" s="2"/>
      <c r="AB559" s="2"/>
      <c r="AC559" s="2"/>
      <c r="AD559" s="2"/>
    </row>
    <row r="560" spans="1:30" ht="12.75">
      <c r="A560">
        <v>556</v>
      </c>
      <c r="Y560" s="2"/>
      <c r="Z560" s="2"/>
      <c r="AA560" s="2"/>
      <c r="AB560" s="2"/>
      <c r="AC560" s="2"/>
      <c r="AD560" s="2"/>
    </row>
    <row r="561" spans="1:30" ht="12.75">
      <c r="A561">
        <v>557</v>
      </c>
      <c r="Y561" s="2"/>
      <c r="Z561" s="2"/>
      <c r="AA561" s="2"/>
      <c r="AB561" s="2"/>
      <c r="AC561" s="2"/>
      <c r="AD561" s="2"/>
    </row>
    <row r="562" spans="1:30" ht="12.75">
      <c r="A562">
        <v>558</v>
      </c>
      <c r="Y562" s="2"/>
      <c r="Z562" s="2"/>
      <c r="AA562" s="2"/>
      <c r="AB562" s="2"/>
      <c r="AC562" s="2"/>
      <c r="AD562" s="2"/>
    </row>
    <row r="563" spans="1:30" ht="12.75">
      <c r="A563">
        <v>559</v>
      </c>
      <c r="Y563" s="2"/>
      <c r="Z563" s="2"/>
      <c r="AA563" s="2"/>
      <c r="AB563" s="2"/>
      <c r="AC563" s="2"/>
      <c r="AD563" s="2"/>
    </row>
    <row r="564" spans="1:30" ht="12.75">
      <c r="A564">
        <v>560</v>
      </c>
      <c r="Y564" s="2"/>
      <c r="Z564" s="2"/>
      <c r="AA564" s="2"/>
      <c r="AB564" s="2"/>
      <c r="AC564" s="2"/>
      <c r="AD564" s="2"/>
    </row>
    <row r="565" spans="1:30" ht="12.75">
      <c r="A565">
        <v>561</v>
      </c>
      <c r="Y565" s="2"/>
      <c r="Z565" s="2"/>
      <c r="AA565" s="2"/>
      <c r="AB565" s="2"/>
      <c r="AC565" s="2"/>
      <c r="AD565" s="2"/>
    </row>
    <row r="566" spans="1:30" ht="12.75">
      <c r="A566">
        <v>562</v>
      </c>
      <c r="Y566" s="2"/>
      <c r="Z566" s="2"/>
      <c r="AA566" s="2"/>
      <c r="AB566" s="2"/>
      <c r="AC566" s="2"/>
      <c r="AD566" s="2"/>
    </row>
    <row r="567" spans="1:30" ht="12.75">
      <c r="A567">
        <v>563</v>
      </c>
      <c r="Y567" s="2"/>
      <c r="Z567" s="2"/>
      <c r="AA567" s="2"/>
      <c r="AB567" s="2"/>
      <c r="AC567" s="2"/>
      <c r="AD567" s="2"/>
    </row>
    <row r="568" spans="1:30" ht="12.75">
      <c r="A568">
        <v>564</v>
      </c>
      <c r="Y568" s="2"/>
      <c r="Z568" s="2"/>
      <c r="AA568" s="2"/>
      <c r="AB568" s="2"/>
      <c r="AC568" s="2"/>
      <c r="AD568" s="2"/>
    </row>
    <row r="569" spans="1:30" ht="12.75">
      <c r="A569">
        <v>565</v>
      </c>
      <c r="Y569" s="2"/>
      <c r="Z569" s="2"/>
      <c r="AA569" s="2"/>
      <c r="AB569" s="2"/>
      <c r="AC569" s="2"/>
      <c r="AD569" s="2"/>
    </row>
    <row r="570" spans="1:30" ht="12.75">
      <c r="A570">
        <v>566</v>
      </c>
      <c r="Y570" s="2"/>
      <c r="Z570" s="2"/>
      <c r="AA570" s="2"/>
      <c r="AB570" s="2"/>
      <c r="AC570" s="2"/>
      <c r="AD570" s="2"/>
    </row>
    <row r="571" spans="1:30" ht="12.75">
      <c r="A571">
        <v>567</v>
      </c>
      <c r="Y571" s="2"/>
      <c r="Z571" s="2"/>
      <c r="AA571" s="2"/>
      <c r="AB571" s="2"/>
      <c r="AC571" s="2"/>
      <c r="AD571" s="2"/>
    </row>
    <row r="572" spans="1:30" ht="12.75">
      <c r="A572">
        <v>568</v>
      </c>
      <c r="Y572" s="2"/>
      <c r="Z572" s="2"/>
      <c r="AA572" s="2"/>
      <c r="AB572" s="2"/>
      <c r="AC572" s="2"/>
      <c r="AD572" s="2"/>
    </row>
    <row r="573" spans="1:30" ht="12.75">
      <c r="A573">
        <v>569</v>
      </c>
      <c r="Y573" s="2"/>
      <c r="Z573" s="2"/>
      <c r="AA573" s="2"/>
      <c r="AB573" s="2"/>
      <c r="AC573" s="2"/>
      <c r="AD573" s="2"/>
    </row>
    <row r="574" spans="1:30" ht="12.75">
      <c r="A574">
        <v>570</v>
      </c>
      <c r="Y574" s="2"/>
      <c r="Z574" s="2"/>
      <c r="AA574" s="2"/>
      <c r="AB574" s="2"/>
      <c r="AC574" s="2"/>
      <c r="AD574" s="2"/>
    </row>
    <row r="575" spans="1:30" ht="12.75">
      <c r="A575">
        <v>571</v>
      </c>
      <c r="Y575" s="2"/>
      <c r="Z575" s="2"/>
      <c r="AA575" s="2"/>
      <c r="AB575" s="2"/>
      <c r="AC575" s="2"/>
      <c r="AD575" s="2"/>
    </row>
    <row r="576" spans="1:30" ht="12.75">
      <c r="A576">
        <v>572</v>
      </c>
      <c r="Y576" s="2"/>
      <c r="Z576" s="2"/>
      <c r="AA576" s="2"/>
      <c r="AB576" s="2"/>
      <c r="AC576" s="2"/>
      <c r="AD576" s="2"/>
    </row>
    <row r="577" spans="1:30" ht="12.75">
      <c r="A577">
        <v>573</v>
      </c>
      <c r="Y577" s="2"/>
      <c r="Z577" s="2"/>
      <c r="AA577" s="2"/>
      <c r="AB577" s="2"/>
      <c r="AC577" s="2"/>
      <c r="AD577" s="2"/>
    </row>
    <row r="578" spans="1:30" ht="12.75">
      <c r="A578">
        <v>574</v>
      </c>
      <c r="Y578" s="2"/>
      <c r="Z578" s="2"/>
      <c r="AA578" s="2"/>
      <c r="AB578" s="2"/>
      <c r="AC578" s="2"/>
      <c r="AD578" s="2"/>
    </row>
    <row r="579" spans="1:30" ht="12.75">
      <c r="A579">
        <v>575</v>
      </c>
      <c r="Y579" s="2"/>
      <c r="Z579" s="2"/>
      <c r="AA579" s="2"/>
      <c r="AB579" s="2"/>
      <c r="AC579" s="2"/>
      <c r="AD579" s="2"/>
    </row>
    <row r="580" spans="1:30" ht="12.75">
      <c r="A580">
        <v>576</v>
      </c>
      <c r="Y580" s="2"/>
      <c r="Z580" s="2"/>
      <c r="AA580" s="2"/>
      <c r="AB580" s="2"/>
      <c r="AC580" s="2"/>
      <c r="AD580" s="2"/>
    </row>
    <row r="581" spans="1:30" ht="12.75">
      <c r="A581">
        <v>577</v>
      </c>
      <c r="Y581" s="2"/>
      <c r="Z581" s="2"/>
      <c r="AA581" s="2"/>
      <c r="AB581" s="2"/>
      <c r="AC581" s="2"/>
      <c r="AD581" s="2"/>
    </row>
    <row r="582" spans="1:30" ht="12.75">
      <c r="A582">
        <v>578</v>
      </c>
      <c r="Y582" s="2"/>
      <c r="Z582" s="2"/>
      <c r="AA582" s="2"/>
      <c r="AB582" s="2"/>
      <c r="AC582" s="2"/>
      <c r="AD582" s="2"/>
    </row>
    <row r="583" spans="1:30" ht="12.75">
      <c r="A583">
        <v>579</v>
      </c>
      <c r="Y583" s="2"/>
      <c r="Z583" s="2"/>
      <c r="AA583" s="2"/>
      <c r="AB583" s="2"/>
      <c r="AC583" s="2"/>
      <c r="AD583" s="2"/>
    </row>
    <row r="584" spans="1:30" ht="12.75">
      <c r="A584">
        <v>580</v>
      </c>
      <c r="Y584" s="2"/>
      <c r="Z584" s="2"/>
      <c r="AA584" s="2"/>
      <c r="AB584" s="2"/>
      <c r="AC584" s="2"/>
      <c r="AD584" s="2"/>
    </row>
    <row r="585" spans="1:30" ht="12.75">
      <c r="A585">
        <v>581</v>
      </c>
      <c r="Y585" s="2"/>
      <c r="Z585" s="2"/>
      <c r="AA585" s="2"/>
      <c r="AB585" s="2"/>
      <c r="AC585" s="2"/>
      <c r="AD585" s="2"/>
    </row>
    <row r="586" spans="1:30" ht="12.75">
      <c r="A586">
        <v>582</v>
      </c>
      <c r="Y586" s="2"/>
      <c r="Z586" s="2"/>
      <c r="AA586" s="2"/>
      <c r="AB586" s="2"/>
      <c r="AC586" s="2"/>
      <c r="AD586" s="2"/>
    </row>
    <row r="587" spans="1:30" ht="12.75">
      <c r="A587">
        <v>583</v>
      </c>
      <c r="Y587" s="2"/>
      <c r="Z587" s="2"/>
      <c r="AA587" s="2"/>
      <c r="AB587" s="2"/>
      <c r="AC587" s="2"/>
      <c r="AD587" s="2"/>
    </row>
    <row r="588" spans="1:30" ht="12.75">
      <c r="A588">
        <v>584</v>
      </c>
      <c r="Y588" s="2"/>
      <c r="Z588" s="2"/>
      <c r="AA588" s="2"/>
      <c r="AB588" s="2"/>
      <c r="AC588" s="2"/>
      <c r="AD588" s="2"/>
    </row>
    <row r="589" spans="1:30" ht="12.75">
      <c r="A589">
        <v>585</v>
      </c>
      <c r="Y589" s="2"/>
      <c r="Z589" s="2"/>
      <c r="AA589" s="2"/>
      <c r="AB589" s="2"/>
      <c r="AC589" s="2"/>
      <c r="AD589" s="2"/>
    </row>
    <row r="590" spans="1:30" ht="12.75">
      <c r="A590">
        <v>586</v>
      </c>
      <c r="Y590" s="2"/>
      <c r="Z590" s="2"/>
      <c r="AA590" s="2"/>
      <c r="AB590" s="2"/>
      <c r="AC590" s="2"/>
      <c r="AD590" s="2"/>
    </row>
    <row r="591" spans="1:30" ht="12.75">
      <c r="A591">
        <v>587</v>
      </c>
      <c r="Y591" s="2"/>
      <c r="Z591" s="2"/>
      <c r="AA591" s="2"/>
      <c r="AB591" s="2"/>
      <c r="AC591" s="2"/>
      <c r="AD591" s="2"/>
    </row>
    <row r="592" spans="1:30" ht="12.75">
      <c r="A592">
        <v>588</v>
      </c>
      <c r="Y592" s="2"/>
      <c r="Z592" s="2"/>
      <c r="AA592" s="2"/>
      <c r="AB592" s="2"/>
      <c r="AC592" s="2"/>
      <c r="AD592" s="2"/>
    </row>
    <row r="593" spans="1:30" ht="12.75">
      <c r="A593">
        <v>589</v>
      </c>
      <c r="Y593" s="2"/>
      <c r="Z593" s="2"/>
      <c r="AA593" s="2"/>
      <c r="AB593" s="2"/>
      <c r="AC593" s="2"/>
      <c r="AD593" s="2"/>
    </row>
    <row r="594" spans="1:30" ht="12.75">
      <c r="A594">
        <v>590</v>
      </c>
      <c r="Y594" s="2"/>
      <c r="Z594" s="2"/>
      <c r="AA594" s="2"/>
      <c r="AB594" s="2"/>
      <c r="AC594" s="2"/>
      <c r="AD594" s="2"/>
    </row>
    <row r="595" spans="1:30" ht="12.75">
      <c r="A595">
        <v>591</v>
      </c>
      <c r="Y595" s="2"/>
      <c r="Z595" s="2"/>
      <c r="AA595" s="2"/>
      <c r="AB595" s="2"/>
      <c r="AC595" s="2"/>
      <c r="AD595" s="2"/>
    </row>
    <row r="596" spans="1:30" ht="12.75">
      <c r="A596">
        <v>592</v>
      </c>
      <c r="Y596" s="2"/>
      <c r="Z596" s="2"/>
      <c r="AA596" s="2"/>
      <c r="AB596" s="2"/>
      <c r="AC596" s="2"/>
      <c r="AD596" s="2"/>
    </row>
    <row r="597" spans="1:30" ht="12.75">
      <c r="A597">
        <v>593</v>
      </c>
      <c r="Y597" s="2"/>
      <c r="Z597" s="2"/>
      <c r="AA597" s="2"/>
      <c r="AB597" s="2"/>
      <c r="AC597" s="2"/>
      <c r="AD597" s="2"/>
    </row>
    <row r="598" spans="1:30" ht="12.75">
      <c r="A598">
        <v>594</v>
      </c>
      <c r="Y598" s="2"/>
      <c r="Z598" s="2"/>
      <c r="AA598" s="2"/>
      <c r="AB598" s="2"/>
      <c r="AC598" s="2"/>
      <c r="AD598" s="2"/>
    </row>
    <row r="599" spans="1:30" ht="12.75">
      <c r="A599">
        <v>595</v>
      </c>
      <c r="Y599" s="2"/>
      <c r="Z599" s="2"/>
      <c r="AA599" s="2"/>
      <c r="AB599" s="2"/>
      <c r="AC599" s="2"/>
      <c r="AD599" s="2"/>
    </row>
    <row r="600" spans="1:30" ht="12.75">
      <c r="A600">
        <v>596</v>
      </c>
      <c r="Y600" s="2"/>
      <c r="Z600" s="2"/>
      <c r="AA600" s="2"/>
      <c r="AB600" s="2"/>
      <c r="AC600" s="2"/>
      <c r="AD600" s="2"/>
    </row>
    <row r="601" spans="1:30" ht="12.75">
      <c r="A601">
        <v>597</v>
      </c>
      <c r="Y601" s="2"/>
      <c r="Z601" s="2"/>
      <c r="AA601" s="2"/>
      <c r="AB601" s="2"/>
      <c r="AC601" s="2"/>
      <c r="AD601" s="2"/>
    </row>
    <row r="602" spans="1:30" ht="12.75">
      <c r="A602">
        <v>598</v>
      </c>
      <c r="Y602" s="2"/>
      <c r="Z602" s="2"/>
      <c r="AA602" s="2"/>
      <c r="AB602" s="2"/>
      <c r="AC602" s="2"/>
      <c r="AD602" s="2"/>
    </row>
    <row r="603" spans="1:30" ht="12.75">
      <c r="A603">
        <v>599</v>
      </c>
      <c r="Y603" s="2"/>
      <c r="Z603" s="2"/>
      <c r="AA603" s="2"/>
      <c r="AB603" s="2"/>
      <c r="AC603" s="2"/>
      <c r="AD603" s="2"/>
    </row>
    <row r="604" spans="1:30" ht="12.75">
      <c r="A604">
        <v>600</v>
      </c>
      <c r="Y604" s="2"/>
      <c r="Z604" s="2"/>
      <c r="AA604" s="2"/>
      <c r="AB604" s="2"/>
      <c r="AC604" s="2"/>
      <c r="AD604" s="2"/>
    </row>
    <row r="605" spans="1:30" ht="12.75">
      <c r="A605">
        <v>601</v>
      </c>
      <c r="Y605" s="2"/>
      <c r="Z605" s="2"/>
      <c r="AA605" s="2"/>
      <c r="AB605" s="2"/>
      <c r="AC605" s="2"/>
      <c r="AD605" s="2"/>
    </row>
    <row r="606" spans="1:30" ht="12.75">
      <c r="A606">
        <v>602</v>
      </c>
      <c r="Y606" s="2"/>
      <c r="Z606" s="2"/>
      <c r="AA606" s="2"/>
      <c r="AB606" s="2"/>
      <c r="AC606" s="2"/>
      <c r="AD606" s="2"/>
    </row>
    <row r="607" spans="1:30" ht="12.75">
      <c r="A607">
        <v>603</v>
      </c>
      <c r="Y607" s="2"/>
      <c r="Z607" s="2"/>
      <c r="AA607" s="2"/>
      <c r="AB607" s="2"/>
      <c r="AC607" s="2"/>
      <c r="AD607" s="2"/>
    </row>
    <row r="608" spans="1:30" ht="12.75">
      <c r="A608">
        <v>604</v>
      </c>
      <c r="Y608" s="2"/>
      <c r="Z608" s="2"/>
      <c r="AA608" s="2"/>
      <c r="AB608" s="2"/>
      <c r="AC608" s="2"/>
      <c r="AD608" s="2"/>
    </row>
    <row r="609" spans="1:30" ht="12.75">
      <c r="A609">
        <v>605</v>
      </c>
      <c r="Y609" s="2"/>
      <c r="Z609" s="2"/>
      <c r="AA609" s="2"/>
      <c r="AB609" s="2"/>
      <c r="AC609" s="2"/>
      <c r="AD609" s="2"/>
    </row>
    <row r="610" spans="1:30" ht="12.75">
      <c r="A610">
        <v>606</v>
      </c>
      <c r="Y610" s="2"/>
      <c r="Z610" s="2"/>
      <c r="AA610" s="2"/>
      <c r="AB610" s="2"/>
      <c r="AC610" s="2"/>
      <c r="AD610" s="2"/>
    </row>
    <row r="611" spans="1:30" ht="12.75">
      <c r="A611">
        <v>607</v>
      </c>
      <c r="Y611" s="2"/>
      <c r="Z611" s="2"/>
      <c r="AA611" s="2"/>
      <c r="AB611" s="2"/>
      <c r="AC611" s="2"/>
      <c r="AD611" s="2"/>
    </row>
    <row r="612" spans="1:30" ht="12.75">
      <c r="A612">
        <v>608</v>
      </c>
      <c r="Y612" s="2"/>
      <c r="Z612" s="2"/>
      <c r="AA612" s="2"/>
      <c r="AB612" s="2"/>
      <c r="AC612" s="2"/>
      <c r="AD612" s="2"/>
    </row>
    <row r="613" spans="1:30" ht="12.75">
      <c r="A613">
        <v>609</v>
      </c>
      <c r="Y613" s="2"/>
      <c r="Z613" s="2"/>
      <c r="AA613" s="2"/>
      <c r="AB613" s="2"/>
      <c r="AC613" s="2"/>
      <c r="AD613" s="2"/>
    </row>
    <row r="614" spans="1:30" ht="12.75">
      <c r="A614">
        <v>610</v>
      </c>
      <c r="Y614" s="2"/>
      <c r="Z614" s="2"/>
      <c r="AA614" s="2"/>
      <c r="AB614" s="2"/>
      <c r="AC614" s="2"/>
      <c r="AD614" s="2"/>
    </row>
    <row r="615" spans="1:30" ht="12.75">
      <c r="A615">
        <v>611</v>
      </c>
      <c r="Y615" s="2"/>
      <c r="Z615" s="2"/>
      <c r="AA615" s="2"/>
      <c r="AB615" s="2"/>
      <c r="AC615" s="2"/>
      <c r="AD615" s="2"/>
    </row>
    <row r="616" spans="1:30" ht="12.75">
      <c r="A616">
        <v>612</v>
      </c>
      <c r="Y616" s="2"/>
      <c r="Z616" s="2"/>
      <c r="AA616" s="2"/>
      <c r="AB616" s="2"/>
      <c r="AC616" s="2"/>
      <c r="AD616" s="2"/>
    </row>
    <row r="617" spans="1:30" ht="12.75">
      <c r="A617">
        <v>613</v>
      </c>
      <c r="Y617" s="2"/>
      <c r="Z617" s="2"/>
      <c r="AA617" s="2"/>
      <c r="AB617" s="2"/>
      <c r="AC617" s="2"/>
      <c r="AD617" s="2"/>
    </row>
    <row r="618" spans="1:30" ht="12.75">
      <c r="A618">
        <v>614</v>
      </c>
      <c r="Y618" s="2"/>
      <c r="Z618" s="2"/>
      <c r="AA618" s="2"/>
      <c r="AB618" s="2"/>
      <c r="AC618" s="2"/>
      <c r="AD618" s="2"/>
    </row>
    <row r="619" spans="1:30" ht="12.75">
      <c r="A619">
        <v>615</v>
      </c>
      <c r="Y619" s="2"/>
      <c r="Z619" s="2"/>
      <c r="AA619" s="2"/>
      <c r="AB619" s="2"/>
      <c r="AC619" s="2"/>
      <c r="AD619" s="2"/>
    </row>
    <row r="620" spans="1:30" ht="12.75">
      <c r="A620">
        <v>616</v>
      </c>
      <c r="Y620" s="2"/>
      <c r="Z620" s="2"/>
      <c r="AA620" s="2"/>
      <c r="AB620" s="2"/>
      <c r="AC620" s="2"/>
      <c r="AD620" s="2"/>
    </row>
    <row r="621" spans="1:30" ht="12.75">
      <c r="A621">
        <v>617</v>
      </c>
      <c r="Y621" s="2"/>
      <c r="Z621" s="2"/>
      <c r="AA621" s="2"/>
      <c r="AB621" s="2"/>
      <c r="AC621" s="2"/>
      <c r="AD621" s="2"/>
    </row>
    <row r="622" spans="1:30" ht="12.75">
      <c r="A622">
        <v>618</v>
      </c>
      <c r="Y622" s="2"/>
      <c r="Z622" s="2"/>
      <c r="AA622" s="2"/>
      <c r="AB622" s="2"/>
      <c r="AC622" s="2"/>
      <c r="AD622" s="2"/>
    </row>
    <row r="623" spans="1:30" ht="12.75">
      <c r="A623">
        <v>619</v>
      </c>
      <c r="Y623" s="2"/>
      <c r="Z623" s="2"/>
      <c r="AA623" s="2"/>
      <c r="AB623" s="2"/>
      <c r="AC623" s="2"/>
      <c r="AD623" s="2"/>
    </row>
    <row r="624" spans="1:30" ht="12.75">
      <c r="A624">
        <v>620</v>
      </c>
      <c r="Y624" s="2"/>
      <c r="Z624" s="2"/>
      <c r="AA624" s="2"/>
      <c r="AB624" s="2"/>
      <c r="AC624" s="2"/>
      <c r="AD624" s="2"/>
    </row>
    <row r="625" spans="1:30" ht="12.75">
      <c r="A625">
        <v>621</v>
      </c>
      <c r="Y625" s="2"/>
      <c r="Z625" s="2"/>
      <c r="AA625" s="2"/>
      <c r="AB625" s="2"/>
      <c r="AC625" s="2"/>
      <c r="AD625" s="2"/>
    </row>
    <row r="626" spans="1:30" ht="12.75">
      <c r="A626">
        <v>622</v>
      </c>
      <c r="Y626" s="2"/>
      <c r="Z626" s="2"/>
      <c r="AA626" s="2"/>
      <c r="AB626" s="2"/>
      <c r="AC626" s="2"/>
      <c r="AD626" s="2"/>
    </row>
    <row r="627" spans="1:30" ht="12.75">
      <c r="A627">
        <v>623</v>
      </c>
      <c r="Y627" s="2"/>
      <c r="Z627" s="2"/>
      <c r="AA627" s="2"/>
      <c r="AB627" s="2"/>
      <c r="AC627" s="2"/>
      <c r="AD627" s="2"/>
    </row>
    <row r="628" spans="1:30" ht="12.75">
      <c r="A628">
        <v>624</v>
      </c>
      <c r="Y628" s="2"/>
      <c r="Z628" s="2"/>
      <c r="AA628" s="2"/>
      <c r="AB628" s="2"/>
      <c r="AC628" s="2"/>
      <c r="AD628" s="2"/>
    </row>
    <row r="629" spans="1:30" ht="12.75">
      <c r="A629">
        <v>625</v>
      </c>
      <c r="Y629" s="2"/>
      <c r="Z629" s="2"/>
      <c r="AA629" s="2"/>
      <c r="AB629" s="2"/>
      <c r="AC629" s="2"/>
      <c r="AD629" s="2"/>
    </row>
    <row r="630" spans="1:30" ht="12.75">
      <c r="A630">
        <v>626</v>
      </c>
      <c r="Y630" s="2"/>
      <c r="Z630" s="2"/>
      <c r="AA630" s="2"/>
      <c r="AB630" s="2"/>
      <c r="AC630" s="2"/>
      <c r="AD630" s="2"/>
    </row>
    <row r="631" spans="1:30" ht="12.75">
      <c r="A631">
        <v>627</v>
      </c>
      <c r="Y631" s="2"/>
      <c r="Z631" s="2"/>
      <c r="AA631" s="2"/>
      <c r="AB631" s="2"/>
      <c r="AC631" s="2"/>
      <c r="AD631" s="2"/>
    </row>
    <row r="632" spans="1:30" ht="12.75">
      <c r="A632">
        <v>628</v>
      </c>
      <c r="Y632" s="2"/>
      <c r="Z632" s="2"/>
      <c r="AA632" s="2"/>
      <c r="AB632" s="2"/>
      <c r="AC632" s="2"/>
      <c r="AD632" s="2"/>
    </row>
    <row r="633" spans="1:30" ht="12.75">
      <c r="A633">
        <v>629</v>
      </c>
      <c r="Y633" s="2"/>
      <c r="Z633" s="2"/>
      <c r="AA633" s="2"/>
      <c r="AB633" s="2"/>
      <c r="AC633" s="2"/>
      <c r="AD633" s="2"/>
    </row>
    <row r="634" spans="1:30" ht="12.75">
      <c r="A634">
        <v>630</v>
      </c>
      <c r="Y634" s="2"/>
      <c r="Z634" s="2"/>
      <c r="AA634" s="2"/>
      <c r="AB634" s="2"/>
      <c r="AC634" s="2"/>
      <c r="AD634" s="2"/>
    </row>
    <row r="635" spans="1:30" ht="12.75">
      <c r="A635">
        <v>631</v>
      </c>
      <c r="Y635" s="2"/>
      <c r="Z635" s="2"/>
      <c r="AA635" s="2"/>
      <c r="AB635" s="2"/>
      <c r="AC635" s="2"/>
      <c r="AD635" s="2"/>
    </row>
    <row r="636" spans="1:30" ht="12.75">
      <c r="A636">
        <v>632</v>
      </c>
      <c r="Y636" s="2"/>
      <c r="Z636" s="2"/>
      <c r="AA636" s="2"/>
      <c r="AB636" s="2"/>
      <c r="AC636" s="2"/>
      <c r="AD636" s="2"/>
    </row>
    <row r="637" spans="1:30" ht="12.75">
      <c r="A637">
        <v>633</v>
      </c>
      <c r="Y637" s="2"/>
      <c r="Z637" s="2"/>
      <c r="AA637" s="2"/>
      <c r="AB637" s="2"/>
      <c r="AC637" s="2"/>
      <c r="AD637" s="2"/>
    </row>
    <row r="638" spans="1:30" ht="12.75">
      <c r="A638">
        <v>634</v>
      </c>
      <c r="Y638" s="2"/>
      <c r="Z638" s="2"/>
      <c r="AA638" s="2"/>
      <c r="AB638" s="2"/>
      <c r="AC638" s="2"/>
      <c r="AD638" s="2"/>
    </row>
    <row r="639" spans="1:30" ht="12.75">
      <c r="A639">
        <v>635</v>
      </c>
      <c r="Y639" s="2"/>
      <c r="Z639" s="2"/>
      <c r="AA639" s="2"/>
      <c r="AB639" s="2"/>
      <c r="AC639" s="2"/>
      <c r="AD639" s="2"/>
    </row>
    <row r="640" spans="1:30" ht="12.75">
      <c r="A640">
        <v>636</v>
      </c>
      <c r="Y640" s="2"/>
      <c r="Z640" s="2"/>
      <c r="AA640" s="2"/>
      <c r="AB640" s="2"/>
      <c r="AC640" s="2"/>
      <c r="AD640" s="2"/>
    </row>
    <row r="641" spans="1:30" ht="12.75">
      <c r="A641">
        <v>637</v>
      </c>
      <c r="Y641" s="2"/>
      <c r="Z641" s="2"/>
      <c r="AA641" s="2"/>
      <c r="AB641" s="2"/>
      <c r="AC641" s="2"/>
      <c r="AD641" s="2"/>
    </row>
    <row r="642" spans="1:30" ht="12.75">
      <c r="A642">
        <v>638</v>
      </c>
      <c r="Y642" s="2"/>
      <c r="Z642" s="2"/>
      <c r="AA642" s="2"/>
      <c r="AB642" s="2"/>
      <c r="AC642" s="2"/>
      <c r="AD642" s="2"/>
    </row>
    <row r="643" spans="1:30" ht="12.75">
      <c r="A643">
        <v>639</v>
      </c>
      <c r="Y643" s="2"/>
      <c r="Z643" s="2"/>
      <c r="AA643" s="2"/>
      <c r="AB643" s="2"/>
      <c r="AC643" s="2"/>
      <c r="AD643" s="2"/>
    </row>
    <row r="644" spans="1:30" ht="12.75">
      <c r="A644">
        <v>640</v>
      </c>
      <c r="Y644" s="2"/>
      <c r="Z644" s="2"/>
      <c r="AA644" s="2"/>
      <c r="AB644" s="2"/>
      <c r="AC644" s="2"/>
      <c r="AD644" s="2"/>
    </row>
    <row r="645" spans="1:30" ht="12.75">
      <c r="A645">
        <v>641</v>
      </c>
      <c r="Y645" s="2"/>
      <c r="Z645" s="2"/>
      <c r="AA645" s="2"/>
      <c r="AB645" s="2"/>
      <c r="AC645" s="2"/>
      <c r="AD645" s="2"/>
    </row>
    <row r="646" spans="1:30" ht="12.75">
      <c r="A646">
        <v>642</v>
      </c>
      <c r="Y646" s="2"/>
      <c r="Z646" s="2"/>
      <c r="AA646" s="2"/>
      <c r="AB646" s="2"/>
      <c r="AC646" s="2"/>
      <c r="AD646" s="2"/>
    </row>
    <row r="647" spans="1:30" ht="12.75">
      <c r="A647">
        <v>643</v>
      </c>
      <c r="Y647" s="2"/>
      <c r="Z647" s="2"/>
      <c r="AA647" s="2"/>
      <c r="AB647" s="2"/>
      <c r="AC647" s="2"/>
      <c r="AD647" s="2"/>
    </row>
    <row r="648" spans="1:30" ht="12.75">
      <c r="A648">
        <v>644</v>
      </c>
      <c r="Y648" s="2"/>
      <c r="Z648" s="2"/>
      <c r="AA648" s="2"/>
      <c r="AB648" s="2"/>
      <c r="AC648" s="2"/>
      <c r="AD648" s="2"/>
    </row>
    <row r="649" spans="1:30" ht="12.75">
      <c r="A649">
        <v>645</v>
      </c>
      <c r="Y649" s="2"/>
      <c r="Z649" s="2"/>
      <c r="AA649" s="2"/>
      <c r="AB649" s="2"/>
      <c r="AC649" s="2"/>
      <c r="AD649" s="2"/>
    </row>
    <row r="650" spans="1:30" ht="12.75">
      <c r="A650">
        <v>646</v>
      </c>
      <c r="Y650" s="2"/>
      <c r="Z650" s="2"/>
      <c r="AA650" s="2"/>
      <c r="AB650" s="2"/>
      <c r="AC650" s="2"/>
      <c r="AD650" s="2"/>
    </row>
    <row r="651" spans="1:30" ht="12.75">
      <c r="A651">
        <v>647</v>
      </c>
      <c r="Y651" s="2"/>
      <c r="Z651" s="2"/>
      <c r="AA651" s="2"/>
      <c r="AB651" s="2"/>
      <c r="AC651" s="2"/>
      <c r="AD651" s="2"/>
    </row>
    <row r="652" spans="1:30" ht="12.75">
      <c r="A652">
        <v>648</v>
      </c>
      <c r="Y652" s="2"/>
      <c r="Z652" s="2"/>
      <c r="AA652" s="2"/>
      <c r="AB652" s="2"/>
      <c r="AC652" s="2"/>
      <c r="AD652" s="2"/>
    </row>
    <row r="653" spans="1:30" ht="12.75">
      <c r="A653">
        <v>649</v>
      </c>
      <c r="Y653" s="2"/>
      <c r="Z653" s="2"/>
      <c r="AA653" s="2"/>
      <c r="AB653" s="2"/>
      <c r="AC653" s="2"/>
      <c r="AD653" s="2"/>
    </row>
    <row r="654" spans="1:30" ht="12.75">
      <c r="A654">
        <v>650</v>
      </c>
      <c r="Y654" s="2"/>
      <c r="Z654" s="2"/>
      <c r="AA654" s="2"/>
      <c r="AB654" s="2"/>
      <c r="AC654" s="2"/>
      <c r="AD654" s="2"/>
    </row>
    <row r="655" spans="1:30" ht="12.75">
      <c r="A655">
        <v>651</v>
      </c>
      <c r="Y655" s="2"/>
      <c r="Z655" s="2"/>
      <c r="AA655" s="2"/>
      <c r="AB655" s="2"/>
      <c r="AC655" s="2"/>
      <c r="AD655" s="2"/>
    </row>
    <row r="656" spans="1:30" ht="12.75">
      <c r="A656">
        <v>652</v>
      </c>
      <c r="Y656" s="2"/>
      <c r="Z656" s="2"/>
      <c r="AA656" s="2"/>
      <c r="AB656" s="2"/>
      <c r="AC656" s="2"/>
      <c r="AD656" s="2"/>
    </row>
    <row r="657" spans="1:30" ht="12.75">
      <c r="A657">
        <v>653</v>
      </c>
      <c r="Y657" s="2"/>
      <c r="Z657" s="2"/>
      <c r="AA657" s="2"/>
      <c r="AB657" s="2"/>
      <c r="AC657" s="2"/>
      <c r="AD657" s="2"/>
    </row>
    <row r="658" spans="1:30" ht="12.75">
      <c r="A658">
        <v>654</v>
      </c>
      <c r="Y658" s="2"/>
      <c r="Z658" s="2"/>
      <c r="AA658" s="2"/>
      <c r="AB658" s="2"/>
      <c r="AC658" s="2"/>
      <c r="AD658" s="2"/>
    </row>
    <row r="659" spans="1:30" ht="12.75">
      <c r="A659">
        <v>655</v>
      </c>
      <c r="Y659" s="2"/>
      <c r="Z659" s="2"/>
      <c r="AA659" s="2"/>
      <c r="AB659" s="2"/>
      <c r="AC659" s="2"/>
      <c r="AD659" s="2"/>
    </row>
    <row r="660" spans="1:30" ht="12.75">
      <c r="A660">
        <v>656</v>
      </c>
      <c r="Y660" s="2"/>
      <c r="Z660" s="2"/>
      <c r="AA660" s="2"/>
      <c r="AB660" s="2"/>
      <c r="AC660" s="2"/>
      <c r="AD660" s="2"/>
    </row>
    <row r="661" spans="1:30" ht="12.75">
      <c r="A661">
        <v>657</v>
      </c>
      <c r="Y661" s="2"/>
      <c r="Z661" s="2"/>
      <c r="AA661" s="2"/>
      <c r="AB661" s="2"/>
      <c r="AC661" s="2"/>
      <c r="AD661" s="2"/>
    </row>
    <row r="662" spans="1:30" ht="12.75">
      <c r="A662">
        <v>658</v>
      </c>
      <c r="Y662" s="2"/>
      <c r="Z662" s="2"/>
      <c r="AA662" s="2"/>
      <c r="AB662" s="2"/>
      <c r="AC662" s="2"/>
      <c r="AD662" s="2"/>
    </row>
    <row r="663" spans="1:30" ht="12.75">
      <c r="A663">
        <v>659</v>
      </c>
      <c r="Y663" s="2"/>
      <c r="Z663" s="2"/>
      <c r="AA663" s="2"/>
      <c r="AB663" s="2"/>
      <c r="AC663" s="2"/>
      <c r="AD663" s="2"/>
    </row>
    <row r="664" spans="1:30" ht="12.75">
      <c r="A664">
        <v>660</v>
      </c>
      <c r="Y664" s="2"/>
      <c r="Z664" s="2"/>
      <c r="AA664" s="2"/>
      <c r="AB664" s="2"/>
      <c r="AC664" s="2"/>
      <c r="AD664" s="2"/>
    </row>
    <row r="665" spans="1:30" ht="12.75">
      <c r="A665">
        <v>661</v>
      </c>
      <c r="Y665" s="2"/>
      <c r="Z665" s="2"/>
      <c r="AA665" s="2"/>
      <c r="AB665" s="2"/>
      <c r="AC665" s="2"/>
      <c r="AD665" s="2"/>
    </row>
    <row r="666" spans="1:30" ht="12.75">
      <c r="A666">
        <v>662</v>
      </c>
      <c r="Y666" s="2"/>
      <c r="Z666" s="2"/>
      <c r="AA666" s="2"/>
      <c r="AB666" s="2"/>
      <c r="AC666" s="2"/>
      <c r="AD666" s="2"/>
    </row>
    <row r="667" spans="1:30" ht="12.75">
      <c r="A667">
        <v>663</v>
      </c>
      <c r="Y667" s="2"/>
      <c r="Z667" s="2"/>
      <c r="AA667" s="2"/>
      <c r="AB667" s="2"/>
      <c r="AC667" s="2"/>
      <c r="AD667" s="2"/>
    </row>
    <row r="668" spans="1:30" ht="12.75">
      <c r="A668">
        <v>664</v>
      </c>
      <c r="Y668" s="2"/>
      <c r="Z668" s="2"/>
      <c r="AA668" s="2"/>
      <c r="AB668" s="2"/>
      <c r="AC668" s="2"/>
      <c r="AD668" s="2"/>
    </row>
    <row r="669" spans="1:30" ht="12.75">
      <c r="A669">
        <v>665</v>
      </c>
      <c r="Y669" s="2"/>
      <c r="Z669" s="2"/>
      <c r="AA669" s="2"/>
      <c r="AB669" s="2"/>
      <c r="AC669" s="2"/>
      <c r="AD669" s="2"/>
    </row>
    <row r="670" spans="1:30" ht="12.75">
      <c r="A670">
        <v>666</v>
      </c>
      <c r="Y670" s="2"/>
      <c r="Z670" s="2"/>
      <c r="AA670" s="2"/>
      <c r="AB670" s="2"/>
      <c r="AC670" s="2"/>
      <c r="AD670" s="2"/>
    </row>
    <row r="671" spans="1:30" ht="12.75">
      <c r="A671">
        <v>667</v>
      </c>
      <c r="Y671" s="2"/>
      <c r="Z671" s="2"/>
      <c r="AA671" s="2"/>
      <c r="AB671" s="2"/>
      <c r="AC671" s="2"/>
      <c r="AD671" s="2"/>
    </row>
    <row r="672" spans="1:30" ht="12.75">
      <c r="A672">
        <v>668</v>
      </c>
      <c r="Y672" s="2"/>
      <c r="Z672" s="2"/>
      <c r="AA672" s="2"/>
      <c r="AB672" s="2"/>
      <c r="AC672" s="2"/>
      <c r="AD672" s="2"/>
    </row>
    <row r="673" spans="1:30" ht="12.75">
      <c r="A673">
        <v>669</v>
      </c>
      <c r="Y673" s="2"/>
      <c r="Z673" s="2"/>
      <c r="AA673" s="2"/>
      <c r="AB673" s="2"/>
      <c r="AC673" s="2"/>
      <c r="AD673" s="2"/>
    </row>
    <row r="674" spans="1:30" ht="12.75">
      <c r="A674">
        <v>670</v>
      </c>
      <c r="Y674" s="2"/>
      <c r="Z674" s="2"/>
      <c r="AA674" s="2"/>
      <c r="AB674" s="2"/>
      <c r="AC674" s="2"/>
      <c r="AD674" s="2"/>
    </row>
    <row r="675" spans="1:30" ht="12.75">
      <c r="A675">
        <v>671</v>
      </c>
      <c r="Y675" s="2"/>
      <c r="Z675" s="2"/>
      <c r="AA675" s="2"/>
      <c r="AB675" s="2"/>
      <c r="AC675" s="2"/>
      <c r="AD675" s="2"/>
    </row>
    <row r="676" spans="1:30" ht="12.75">
      <c r="A676">
        <v>672</v>
      </c>
      <c r="Y676" s="2"/>
      <c r="Z676" s="2"/>
      <c r="AA676" s="2"/>
      <c r="AB676" s="2"/>
      <c r="AC676" s="2"/>
      <c r="AD676" s="2"/>
    </row>
    <row r="677" spans="1:30" ht="12.75">
      <c r="A677">
        <v>673</v>
      </c>
      <c r="Y677" s="2"/>
      <c r="Z677" s="2"/>
      <c r="AA677" s="2"/>
      <c r="AB677" s="2"/>
      <c r="AC677" s="2"/>
      <c r="AD677" s="2"/>
    </row>
    <row r="678" spans="1:30" ht="12.75">
      <c r="A678">
        <v>674</v>
      </c>
      <c r="Y678" s="2"/>
      <c r="Z678" s="2"/>
      <c r="AA678" s="2"/>
      <c r="AB678" s="2"/>
      <c r="AC678" s="2"/>
      <c r="AD678" s="2"/>
    </row>
    <row r="679" spans="1:30" ht="12.75">
      <c r="A679">
        <v>675</v>
      </c>
      <c r="Y679" s="2"/>
      <c r="Z679" s="2"/>
      <c r="AA679" s="2"/>
      <c r="AB679" s="2"/>
      <c r="AC679" s="2"/>
      <c r="AD679" s="2"/>
    </row>
    <row r="680" spans="1:30" ht="12.75">
      <c r="A680">
        <v>676</v>
      </c>
      <c r="Y680" s="2"/>
      <c r="Z680" s="2"/>
      <c r="AA680" s="2"/>
      <c r="AB680" s="2"/>
      <c r="AC680" s="2"/>
      <c r="AD680" s="2"/>
    </row>
    <row r="681" spans="1:30" ht="12.75">
      <c r="A681">
        <v>677</v>
      </c>
      <c r="Y681" s="2"/>
      <c r="Z681" s="2"/>
      <c r="AA681" s="2"/>
      <c r="AB681" s="2"/>
      <c r="AC681" s="2"/>
      <c r="AD681" s="2"/>
    </row>
    <row r="682" spans="1:30" ht="12.75">
      <c r="A682">
        <v>678</v>
      </c>
      <c r="Y682" s="2"/>
      <c r="Z682" s="2"/>
      <c r="AA682" s="2"/>
      <c r="AB682" s="2"/>
      <c r="AC682" s="2"/>
      <c r="AD682" s="2"/>
    </row>
    <row r="683" spans="1:30" ht="12.75">
      <c r="A683">
        <v>679</v>
      </c>
      <c r="Y683" s="2"/>
      <c r="Z683" s="2"/>
      <c r="AA683" s="2"/>
      <c r="AB683" s="2"/>
      <c r="AC683" s="2"/>
      <c r="AD683" s="2"/>
    </row>
    <row r="684" spans="1:30" ht="12.75">
      <c r="A684">
        <v>680</v>
      </c>
      <c r="Y684" s="2"/>
      <c r="Z684" s="2"/>
      <c r="AA684" s="2"/>
      <c r="AB684" s="2"/>
      <c r="AC684" s="2"/>
      <c r="AD684" s="2"/>
    </row>
    <row r="685" spans="1:30" ht="12.75">
      <c r="A685">
        <v>681</v>
      </c>
      <c r="Y685" s="2"/>
      <c r="Z685" s="2"/>
      <c r="AA685" s="2"/>
      <c r="AB685" s="2"/>
      <c r="AC685" s="2"/>
      <c r="AD685" s="2"/>
    </row>
    <row r="686" spans="1:30" ht="12.75">
      <c r="A686">
        <v>682</v>
      </c>
      <c r="Y686" s="2"/>
      <c r="Z686" s="2"/>
      <c r="AA686" s="2"/>
      <c r="AB686" s="2"/>
      <c r="AC686" s="2"/>
      <c r="AD686" s="2"/>
    </row>
    <row r="687" spans="1:30" ht="12.75">
      <c r="A687">
        <v>683</v>
      </c>
      <c r="Y687" s="2"/>
      <c r="Z687" s="2"/>
      <c r="AA687" s="2"/>
      <c r="AB687" s="2"/>
      <c r="AC687" s="2"/>
      <c r="AD687" s="2"/>
    </row>
    <row r="688" spans="1:30" ht="12.75">
      <c r="A688">
        <v>684</v>
      </c>
      <c r="Y688" s="2"/>
      <c r="Z688" s="2"/>
      <c r="AA688" s="2"/>
      <c r="AB688" s="2"/>
      <c r="AC688" s="2"/>
      <c r="AD688" s="2"/>
    </row>
    <row r="689" spans="1:30" ht="12.75">
      <c r="A689">
        <v>685</v>
      </c>
      <c r="Y689" s="2"/>
      <c r="Z689" s="2"/>
      <c r="AA689" s="2"/>
      <c r="AB689" s="2"/>
      <c r="AC689" s="2"/>
      <c r="AD689" s="2"/>
    </row>
    <row r="690" spans="1:30" ht="12.75">
      <c r="A690">
        <v>686</v>
      </c>
      <c r="Y690" s="2"/>
      <c r="Z690" s="2"/>
      <c r="AA690" s="2"/>
      <c r="AB690" s="2"/>
      <c r="AC690" s="2"/>
      <c r="AD690" s="2"/>
    </row>
    <row r="691" spans="1:30" ht="12.75">
      <c r="A691">
        <v>687</v>
      </c>
      <c r="Y691" s="2"/>
      <c r="Z691" s="2"/>
      <c r="AA691" s="2"/>
      <c r="AB691" s="2"/>
      <c r="AC691" s="2"/>
      <c r="AD691" s="2"/>
    </row>
    <row r="692" spans="1:30" ht="12.75">
      <c r="A692">
        <v>688</v>
      </c>
      <c r="Y692" s="2"/>
      <c r="Z692" s="2"/>
      <c r="AA692" s="2"/>
      <c r="AB692" s="2"/>
      <c r="AC692" s="2"/>
      <c r="AD692" s="2"/>
    </row>
    <row r="693" spans="1:30" ht="12.75">
      <c r="A693">
        <v>689</v>
      </c>
      <c r="Y693" s="2"/>
      <c r="Z693" s="2"/>
      <c r="AA693" s="2"/>
      <c r="AB693" s="2"/>
      <c r="AC693" s="2"/>
      <c r="AD693" s="2"/>
    </row>
    <row r="694" spans="1:30" ht="12.75">
      <c r="A694">
        <v>690</v>
      </c>
      <c r="Y694" s="2"/>
      <c r="Z694" s="2"/>
      <c r="AA694" s="2"/>
      <c r="AB694" s="2"/>
      <c r="AC694" s="2"/>
      <c r="AD694" s="2"/>
    </row>
    <row r="695" spans="1:30" ht="12.75">
      <c r="A695">
        <v>691</v>
      </c>
      <c r="Y695" s="2"/>
      <c r="Z695" s="2"/>
      <c r="AA695" s="2"/>
      <c r="AB695" s="2"/>
      <c r="AC695" s="2"/>
      <c r="AD695" s="2"/>
    </row>
    <row r="696" spans="1:30" ht="12.75">
      <c r="A696">
        <v>692</v>
      </c>
      <c r="Y696" s="2"/>
      <c r="Z696" s="2"/>
      <c r="AA696" s="2"/>
      <c r="AB696" s="2"/>
      <c r="AC696" s="2"/>
      <c r="AD696" s="2"/>
    </row>
    <row r="697" spans="1:30" ht="12.75">
      <c r="A697">
        <v>693</v>
      </c>
      <c r="Y697" s="2"/>
      <c r="Z697" s="2"/>
      <c r="AA697" s="2"/>
      <c r="AB697" s="2"/>
      <c r="AC697" s="2"/>
      <c r="AD697" s="2"/>
    </row>
    <row r="698" spans="1:30" ht="12.75">
      <c r="A698">
        <v>694</v>
      </c>
      <c r="Y698" s="2"/>
      <c r="Z698" s="2"/>
      <c r="AA698" s="2"/>
      <c r="AB698" s="2"/>
      <c r="AC698" s="2"/>
      <c r="AD698" s="2"/>
    </row>
    <row r="699" spans="1:30" ht="12.75">
      <c r="A699">
        <v>695</v>
      </c>
      <c r="Y699" s="2"/>
      <c r="Z699" s="2"/>
      <c r="AA699" s="2"/>
      <c r="AB699" s="2"/>
      <c r="AC699" s="2"/>
      <c r="AD699" s="2"/>
    </row>
    <row r="700" spans="1:30" ht="12.75">
      <c r="A700">
        <v>696</v>
      </c>
      <c r="Y700" s="2"/>
      <c r="Z700" s="2"/>
      <c r="AA700" s="2"/>
      <c r="AB700" s="2"/>
      <c r="AC700" s="2"/>
      <c r="AD700" s="2"/>
    </row>
    <row r="701" spans="1:30" ht="12.75">
      <c r="A701">
        <v>697</v>
      </c>
      <c r="Y701" s="2"/>
      <c r="Z701" s="2"/>
      <c r="AA701" s="2"/>
      <c r="AB701" s="2"/>
      <c r="AC701" s="2"/>
      <c r="AD701" s="2"/>
    </row>
    <row r="702" spans="1:30" ht="12.75">
      <c r="A702">
        <v>698</v>
      </c>
      <c r="Y702" s="2"/>
      <c r="Z702" s="2"/>
      <c r="AA702" s="2"/>
      <c r="AB702" s="2"/>
      <c r="AC702" s="2"/>
      <c r="AD702" s="2"/>
    </row>
    <row r="703" spans="1:30" ht="12.75">
      <c r="A703">
        <v>699</v>
      </c>
      <c r="Y703" s="2"/>
      <c r="Z703" s="2"/>
      <c r="AA703" s="2"/>
      <c r="AB703" s="2"/>
      <c r="AC703" s="2"/>
      <c r="AD703" s="2"/>
    </row>
    <row r="704" spans="1:30" ht="12.75">
      <c r="A704">
        <v>700</v>
      </c>
      <c r="Y704" s="2"/>
      <c r="Z704" s="2"/>
      <c r="AA704" s="2"/>
      <c r="AB704" s="2"/>
      <c r="AC704" s="2"/>
      <c r="AD704" s="2"/>
    </row>
    <row r="705" spans="25:30" ht="12.75">
      <c r="Y705" s="2"/>
      <c r="Z705" s="2"/>
      <c r="AA705" s="2"/>
      <c r="AB705" s="2"/>
      <c r="AC705" s="2"/>
      <c r="AD705" s="2"/>
    </row>
    <row r="706" spans="2:70" ht="12.75">
      <c r="B706">
        <f>COUNTIF(B5:B704,1)</f>
        <v>0</v>
      </c>
      <c r="C706">
        <f aca="true" t="shared" si="0" ref="C706:BH706">COUNTIF(C5:C704,1)</f>
        <v>17</v>
      </c>
      <c r="D706">
        <f t="shared" si="0"/>
        <v>16</v>
      </c>
      <c r="E706">
        <f t="shared" si="0"/>
        <v>9</v>
      </c>
      <c r="F706">
        <f t="shared" si="0"/>
        <v>39</v>
      </c>
      <c r="G706">
        <f t="shared" si="0"/>
        <v>46</v>
      </c>
      <c r="H706">
        <f t="shared" si="0"/>
        <v>24</v>
      </c>
      <c r="I706">
        <f t="shared" si="0"/>
        <v>13</v>
      </c>
      <c r="J706">
        <f t="shared" si="0"/>
        <v>3</v>
      </c>
      <c r="K706">
        <f t="shared" si="0"/>
        <v>6</v>
      </c>
      <c r="L706">
        <f t="shared" si="0"/>
        <v>3</v>
      </c>
      <c r="M706">
        <f t="shared" si="0"/>
        <v>7</v>
      </c>
      <c r="N706">
        <f t="shared" si="0"/>
        <v>4</v>
      </c>
      <c r="O706">
        <f t="shared" si="0"/>
        <v>5</v>
      </c>
      <c r="P706">
        <f t="shared" si="0"/>
        <v>3</v>
      </c>
      <c r="Q706">
        <f t="shared" si="0"/>
        <v>5</v>
      </c>
      <c r="R706">
        <f t="shared" si="0"/>
        <v>0</v>
      </c>
      <c r="S706">
        <f t="shared" si="0"/>
        <v>0</v>
      </c>
      <c r="T706">
        <f t="shared" si="0"/>
        <v>0</v>
      </c>
      <c r="U706">
        <f t="shared" si="0"/>
        <v>22</v>
      </c>
      <c r="V706">
        <f t="shared" si="0"/>
        <v>20</v>
      </c>
      <c r="W706">
        <f t="shared" si="0"/>
        <v>20</v>
      </c>
      <c r="X706">
        <f t="shared" si="0"/>
        <v>20</v>
      </c>
      <c r="Y706">
        <f t="shared" si="0"/>
        <v>12</v>
      </c>
      <c r="Z706">
        <f t="shared" si="0"/>
        <v>13</v>
      </c>
      <c r="AA706">
        <f t="shared" si="0"/>
        <v>0</v>
      </c>
      <c r="AB706">
        <f t="shared" si="0"/>
        <v>19</v>
      </c>
      <c r="AC706">
        <f t="shared" si="0"/>
        <v>0</v>
      </c>
      <c r="AD706">
        <f t="shared" si="0"/>
        <v>26</v>
      </c>
      <c r="AE706">
        <f t="shared" si="0"/>
        <v>0</v>
      </c>
      <c r="AF706">
        <f t="shared" si="0"/>
        <v>0</v>
      </c>
      <c r="AG706">
        <f t="shared" si="0"/>
        <v>23</v>
      </c>
      <c r="AH706">
        <f t="shared" si="0"/>
        <v>15</v>
      </c>
      <c r="AI706">
        <f t="shared" si="0"/>
        <v>23</v>
      </c>
      <c r="AJ706">
        <f t="shared" si="0"/>
        <v>17</v>
      </c>
      <c r="AK706">
        <f t="shared" si="0"/>
        <v>10</v>
      </c>
      <c r="AL706">
        <f t="shared" si="0"/>
        <v>0</v>
      </c>
      <c r="AM706">
        <f t="shared" si="0"/>
        <v>40</v>
      </c>
      <c r="AN706">
        <f t="shared" si="0"/>
        <v>53</v>
      </c>
      <c r="AO706">
        <f t="shared" si="0"/>
        <v>50</v>
      </c>
      <c r="AP706">
        <f t="shared" si="0"/>
        <v>36</v>
      </c>
      <c r="AQ706">
        <f t="shared" si="0"/>
        <v>10</v>
      </c>
      <c r="AR706">
        <f t="shared" si="0"/>
        <v>1</v>
      </c>
      <c r="AS706">
        <f t="shared" si="0"/>
        <v>51</v>
      </c>
      <c r="AT706">
        <f t="shared" si="0"/>
        <v>51</v>
      </c>
      <c r="AU706">
        <f t="shared" si="0"/>
        <v>54</v>
      </c>
      <c r="AV706">
        <f t="shared" si="0"/>
        <v>58</v>
      </c>
      <c r="AW706">
        <f t="shared" si="0"/>
        <v>46</v>
      </c>
      <c r="AX706">
        <f t="shared" si="0"/>
        <v>2</v>
      </c>
      <c r="AY706">
        <f t="shared" si="0"/>
        <v>53</v>
      </c>
      <c r="AZ706">
        <f t="shared" si="0"/>
        <v>45</v>
      </c>
      <c r="BA706">
        <f t="shared" si="0"/>
        <v>48</v>
      </c>
      <c r="BB706">
        <f t="shared" si="0"/>
        <v>36</v>
      </c>
      <c r="BC706">
        <f t="shared" si="0"/>
        <v>40</v>
      </c>
      <c r="BD706">
        <f t="shared" si="0"/>
        <v>15</v>
      </c>
      <c r="BE706">
        <f t="shared" si="0"/>
        <v>14</v>
      </c>
      <c r="BF706">
        <f t="shared" si="0"/>
        <v>13</v>
      </c>
      <c r="BG706">
        <f t="shared" si="0"/>
        <v>3</v>
      </c>
      <c r="BH706">
        <f t="shared" si="0"/>
        <v>23</v>
      </c>
      <c r="BI706">
        <f aca="true" t="shared" si="1" ref="BI706:BR706">COUNTIF(BI5:BI704,1)</f>
        <v>6</v>
      </c>
      <c r="BJ706">
        <f t="shared" si="1"/>
        <v>3</v>
      </c>
      <c r="BK706">
        <f t="shared" si="1"/>
        <v>45</v>
      </c>
      <c r="BL706">
        <f t="shared" si="1"/>
        <v>44</v>
      </c>
      <c r="BM706">
        <f t="shared" si="1"/>
        <v>11</v>
      </c>
      <c r="BN706">
        <f t="shared" si="1"/>
        <v>46</v>
      </c>
      <c r="BO706">
        <f t="shared" si="1"/>
        <v>39</v>
      </c>
      <c r="BP706">
        <f t="shared" si="1"/>
        <v>42</v>
      </c>
      <c r="BQ706">
        <f t="shared" si="1"/>
        <v>41</v>
      </c>
      <c r="BR706">
        <f t="shared" si="1"/>
        <v>30</v>
      </c>
    </row>
    <row r="707" spans="2:70" ht="12.75">
      <c r="B707">
        <f>COUNTIF(B5:B704,2)</f>
        <v>12</v>
      </c>
      <c r="C707">
        <f aca="true" t="shared" si="2" ref="C707:BH707">COUNTIF(C5:C704,2)</f>
        <v>34</v>
      </c>
      <c r="D707">
        <f t="shared" si="2"/>
        <v>40</v>
      </c>
      <c r="E707">
        <f t="shared" si="2"/>
        <v>52</v>
      </c>
      <c r="F707">
        <f t="shared" si="2"/>
        <v>5</v>
      </c>
      <c r="G707">
        <f t="shared" si="2"/>
        <v>6</v>
      </c>
      <c r="H707">
        <f t="shared" si="2"/>
        <v>6</v>
      </c>
      <c r="I707">
        <f t="shared" si="2"/>
        <v>35</v>
      </c>
      <c r="J707">
        <f t="shared" si="2"/>
        <v>6</v>
      </c>
      <c r="K707">
        <f t="shared" si="2"/>
        <v>9</v>
      </c>
      <c r="L707">
        <f t="shared" si="2"/>
        <v>4</v>
      </c>
      <c r="M707">
        <f t="shared" si="2"/>
        <v>4</v>
      </c>
      <c r="N707">
        <f t="shared" si="2"/>
        <v>5</v>
      </c>
      <c r="O707">
        <f t="shared" si="2"/>
        <v>2</v>
      </c>
      <c r="P707">
        <f t="shared" si="2"/>
        <v>2</v>
      </c>
      <c r="Q707">
        <f t="shared" si="2"/>
        <v>0</v>
      </c>
      <c r="R707">
        <f t="shared" si="2"/>
        <v>2</v>
      </c>
      <c r="S707">
        <f t="shared" si="2"/>
        <v>2</v>
      </c>
      <c r="T707">
        <f t="shared" si="2"/>
        <v>0</v>
      </c>
      <c r="U707">
        <f t="shared" si="2"/>
        <v>31</v>
      </c>
      <c r="V707">
        <f t="shared" si="2"/>
        <v>28</v>
      </c>
      <c r="W707">
        <f t="shared" si="2"/>
        <v>31</v>
      </c>
      <c r="X707">
        <f t="shared" si="2"/>
        <v>32</v>
      </c>
      <c r="Y707">
        <f t="shared" si="2"/>
        <v>19</v>
      </c>
      <c r="Z707">
        <f t="shared" si="2"/>
        <v>24</v>
      </c>
      <c r="AA707">
        <f t="shared" si="2"/>
        <v>0</v>
      </c>
      <c r="AB707">
        <f t="shared" si="2"/>
        <v>30</v>
      </c>
      <c r="AC707">
        <f t="shared" si="2"/>
        <v>0</v>
      </c>
      <c r="AD707">
        <f t="shared" si="2"/>
        <v>21</v>
      </c>
      <c r="AE707">
        <f t="shared" si="2"/>
        <v>0</v>
      </c>
      <c r="AF707">
        <f t="shared" si="2"/>
        <v>0</v>
      </c>
      <c r="AG707">
        <f t="shared" si="2"/>
        <v>0</v>
      </c>
      <c r="AH707">
        <f t="shared" si="2"/>
        <v>0</v>
      </c>
      <c r="AI707">
        <f t="shared" si="2"/>
        <v>0</v>
      </c>
      <c r="AJ707">
        <f t="shared" si="2"/>
        <v>0</v>
      </c>
      <c r="AK707">
        <f t="shared" si="2"/>
        <v>0</v>
      </c>
      <c r="AL707">
        <f t="shared" si="2"/>
        <v>0</v>
      </c>
      <c r="AM707">
        <f t="shared" si="2"/>
        <v>5</v>
      </c>
      <c r="AN707">
        <f t="shared" si="2"/>
        <v>6</v>
      </c>
      <c r="AO707">
        <f t="shared" si="2"/>
        <v>5</v>
      </c>
      <c r="AP707">
        <f t="shared" si="2"/>
        <v>14</v>
      </c>
      <c r="AQ707">
        <f t="shared" si="2"/>
        <v>5</v>
      </c>
      <c r="AR707">
        <f t="shared" si="2"/>
        <v>0</v>
      </c>
      <c r="AS707">
        <f t="shared" si="2"/>
        <v>6</v>
      </c>
      <c r="AT707">
        <f t="shared" si="2"/>
        <v>9</v>
      </c>
      <c r="AU707">
        <f t="shared" si="2"/>
        <v>7</v>
      </c>
      <c r="AV707">
        <f t="shared" si="2"/>
        <v>3</v>
      </c>
      <c r="AW707">
        <f t="shared" si="2"/>
        <v>10</v>
      </c>
      <c r="AX707">
        <f t="shared" si="2"/>
        <v>48</v>
      </c>
      <c r="AY707">
        <f t="shared" si="2"/>
        <v>8</v>
      </c>
      <c r="AZ707">
        <f t="shared" si="2"/>
        <v>7</v>
      </c>
      <c r="BA707">
        <f t="shared" si="2"/>
        <v>4</v>
      </c>
      <c r="BB707">
        <f t="shared" si="2"/>
        <v>15</v>
      </c>
      <c r="BC707">
        <f t="shared" si="2"/>
        <v>10</v>
      </c>
      <c r="BD707">
        <f t="shared" si="2"/>
        <v>5</v>
      </c>
      <c r="BE707">
        <f t="shared" si="2"/>
        <v>1</v>
      </c>
      <c r="BF707">
        <f t="shared" si="2"/>
        <v>44</v>
      </c>
      <c r="BG707">
        <f t="shared" si="2"/>
        <v>10</v>
      </c>
      <c r="BH707">
        <f t="shared" si="2"/>
        <v>33</v>
      </c>
      <c r="BI707">
        <f aca="true" t="shared" si="3" ref="BI707:BR707">COUNTIF(BI5:BI704,2)</f>
        <v>51</v>
      </c>
      <c r="BJ707">
        <f t="shared" si="3"/>
        <v>1</v>
      </c>
      <c r="BK707">
        <f t="shared" si="3"/>
        <v>1</v>
      </c>
      <c r="BL707">
        <f t="shared" si="3"/>
        <v>9</v>
      </c>
      <c r="BM707">
        <f t="shared" si="3"/>
        <v>3</v>
      </c>
      <c r="BN707">
        <f t="shared" si="3"/>
        <v>12</v>
      </c>
      <c r="BO707">
        <f t="shared" si="3"/>
        <v>16</v>
      </c>
      <c r="BP707">
        <f t="shared" si="3"/>
        <v>13</v>
      </c>
      <c r="BQ707">
        <f t="shared" si="3"/>
        <v>14</v>
      </c>
      <c r="BR707">
        <f t="shared" si="3"/>
        <v>21</v>
      </c>
    </row>
    <row r="708" spans="2:70" ht="12.75">
      <c r="B708">
        <f aca="true" t="shared" si="4" ref="B708:H708">COUNTIF(B5:B704,3)</f>
        <v>40</v>
      </c>
      <c r="C708">
        <f t="shared" si="4"/>
        <v>7</v>
      </c>
      <c r="D708">
        <f t="shared" si="4"/>
        <v>5</v>
      </c>
      <c r="E708">
        <f t="shared" si="4"/>
        <v>1</v>
      </c>
      <c r="F708">
        <f t="shared" si="4"/>
        <v>14</v>
      </c>
      <c r="G708">
        <f t="shared" si="4"/>
        <v>8</v>
      </c>
      <c r="H708">
        <f t="shared" si="4"/>
        <v>1</v>
      </c>
      <c r="I708">
        <f aca="true" t="shared" si="5" ref="I708:BR708">COUNTIF(I5:I704,3)</f>
        <v>2</v>
      </c>
      <c r="J708">
        <f t="shared" si="5"/>
        <v>6</v>
      </c>
      <c r="K708">
        <f t="shared" si="5"/>
        <v>7</v>
      </c>
      <c r="L708">
        <f t="shared" si="5"/>
        <v>1</v>
      </c>
      <c r="M708">
        <f t="shared" si="5"/>
        <v>1</v>
      </c>
      <c r="N708">
        <f t="shared" si="5"/>
        <v>1</v>
      </c>
      <c r="O708">
        <f t="shared" si="5"/>
        <v>0</v>
      </c>
      <c r="P708">
        <f t="shared" si="5"/>
        <v>0</v>
      </c>
      <c r="Q708">
        <f t="shared" si="5"/>
        <v>2</v>
      </c>
      <c r="R708">
        <f t="shared" si="5"/>
        <v>0</v>
      </c>
      <c r="S708">
        <f t="shared" si="5"/>
        <v>1</v>
      </c>
      <c r="T708">
        <f t="shared" si="5"/>
        <v>0</v>
      </c>
      <c r="U708">
        <f t="shared" si="5"/>
        <v>3</v>
      </c>
      <c r="V708">
        <f t="shared" si="5"/>
        <v>0</v>
      </c>
      <c r="W708">
        <f t="shared" si="5"/>
        <v>0</v>
      </c>
      <c r="X708">
        <f t="shared" si="5"/>
        <v>0</v>
      </c>
      <c r="Y708">
        <f t="shared" si="5"/>
        <v>1</v>
      </c>
      <c r="Z708">
        <f t="shared" si="5"/>
        <v>0</v>
      </c>
      <c r="AA708">
        <f t="shared" si="5"/>
        <v>0</v>
      </c>
      <c r="AB708">
        <f t="shared" si="5"/>
        <v>1</v>
      </c>
      <c r="AC708">
        <f t="shared" si="5"/>
        <v>0</v>
      </c>
      <c r="AD708">
        <f t="shared" si="5"/>
        <v>1</v>
      </c>
      <c r="AE708">
        <f t="shared" si="5"/>
        <v>0</v>
      </c>
      <c r="AF708">
        <f t="shared" si="5"/>
        <v>0</v>
      </c>
      <c r="AG708">
        <f t="shared" si="5"/>
        <v>0</v>
      </c>
      <c r="AH708">
        <f t="shared" si="5"/>
        <v>0</v>
      </c>
      <c r="AI708">
        <f t="shared" si="5"/>
        <v>0</v>
      </c>
      <c r="AJ708">
        <f t="shared" si="5"/>
        <v>0</v>
      </c>
      <c r="AK708">
        <f t="shared" si="5"/>
        <v>0</v>
      </c>
      <c r="AL708">
        <f t="shared" si="5"/>
        <v>0</v>
      </c>
      <c r="AM708">
        <f t="shared" si="5"/>
        <v>12</v>
      </c>
      <c r="AN708">
        <f t="shared" si="5"/>
        <v>2</v>
      </c>
      <c r="AO708">
        <f t="shared" si="5"/>
        <v>0</v>
      </c>
      <c r="AP708">
        <f t="shared" si="5"/>
        <v>9</v>
      </c>
      <c r="AQ708">
        <f t="shared" si="5"/>
        <v>11</v>
      </c>
      <c r="AR708">
        <f t="shared" si="5"/>
        <v>1</v>
      </c>
      <c r="AS708">
        <f t="shared" si="5"/>
        <v>1</v>
      </c>
      <c r="AT708">
        <f t="shared" si="5"/>
        <v>1</v>
      </c>
      <c r="AU708">
        <f t="shared" si="5"/>
        <v>0</v>
      </c>
      <c r="AV708">
        <f t="shared" si="5"/>
        <v>0</v>
      </c>
      <c r="AW708">
        <f t="shared" si="5"/>
        <v>5</v>
      </c>
      <c r="AX708">
        <f t="shared" si="5"/>
        <v>3</v>
      </c>
      <c r="AY708">
        <f t="shared" si="5"/>
        <v>0</v>
      </c>
      <c r="AZ708">
        <f t="shared" si="5"/>
        <v>1</v>
      </c>
      <c r="BA708">
        <f t="shared" si="5"/>
        <v>0</v>
      </c>
      <c r="BB708">
        <f t="shared" si="5"/>
        <v>1</v>
      </c>
      <c r="BC708">
        <f t="shared" si="5"/>
        <v>1</v>
      </c>
      <c r="BD708">
        <f t="shared" si="5"/>
        <v>0</v>
      </c>
      <c r="BE708">
        <f t="shared" si="5"/>
        <v>2</v>
      </c>
      <c r="BF708">
        <f t="shared" si="5"/>
        <v>0</v>
      </c>
      <c r="BG708">
        <f t="shared" si="5"/>
        <v>12</v>
      </c>
      <c r="BH708">
        <f t="shared" si="5"/>
        <v>0</v>
      </c>
      <c r="BI708">
        <f t="shared" si="5"/>
        <v>0</v>
      </c>
      <c r="BJ708">
        <f t="shared" si="5"/>
        <v>1</v>
      </c>
      <c r="BK708">
        <f t="shared" si="5"/>
        <v>3</v>
      </c>
      <c r="BL708">
        <f t="shared" si="5"/>
        <v>3</v>
      </c>
      <c r="BM708">
        <f t="shared" si="5"/>
        <v>0</v>
      </c>
      <c r="BN708">
        <f t="shared" si="5"/>
        <v>0</v>
      </c>
      <c r="BO708">
        <f t="shared" si="5"/>
        <v>1</v>
      </c>
      <c r="BP708">
        <f t="shared" si="5"/>
        <v>0</v>
      </c>
      <c r="BQ708">
        <f t="shared" si="5"/>
        <v>0</v>
      </c>
      <c r="BR708">
        <f t="shared" si="5"/>
        <v>6</v>
      </c>
    </row>
    <row r="709" spans="2:70" ht="12.75">
      <c r="B709">
        <f>COUNTIF(B5:B704,4)</f>
        <v>3</v>
      </c>
      <c r="C709">
        <f>COUNTIF(C5:C704,4)</f>
        <v>3</v>
      </c>
      <c r="D709">
        <f>COUNTIF(D5:D704,4)</f>
        <v>1</v>
      </c>
      <c r="E709">
        <f aca="true" t="shared" si="6" ref="E709:BP709">COUNTIF(E5:E704,4)</f>
        <v>0</v>
      </c>
      <c r="F709">
        <f t="shared" si="6"/>
        <v>0</v>
      </c>
      <c r="G709">
        <f t="shared" si="6"/>
        <v>0</v>
      </c>
      <c r="H709">
        <f t="shared" si="6"/>
        <v>2</v>
      </c>
      <c r="I709">
        <f t="shared" si="6"/>
        <v>0</v>
      </c>
      <c r="J709">
        <f t="shared" si="6"/>
        <v>1</v>
      </c>
      <c r="K709">
        <f t="shared" si="6"/>
        <v>3</v>
      </c>
      <c r="L709">
        <f t="shared" si="6"/>
        <v>0</v>
      </c>
      <c r="M709">
        <f t="shared" si="6"/>
        <v>0</v>
      </c>
      <c r="N709">
        <f t="shared" si="6"/>
        <v>1</v>
      </c>
      <c r="O709">
        <f t="shared" si="6"/>
        <v>0</v>
      </c>
      <c r="P709">
        <f t="shared" si="6"/>
        <v>0</v>
      </c>
      <c r="Q709">
        <f t="shared" si="6"/>
        <v>0</v>
      </c>
      <c r="R709">
        <f t="shared" si="6"/>
        <v>0</v>
      </c>
      <c r="S709">
        <f t="shared" si="6"/>
        <v>0</v>
      </c>
      <c r="T709">
        <f t="shared" si="6"/>
        <v>0</v>
      </c>
      <c r="U709">
        <f t="shared" si="6"/>
        <v>0</v>
      </c>
      <c r="V709">
        <f t="shared" si="6"/>
        <v>1</v>
      </c>
      <c r="W709">
        <f t="shared" si="6"/>
        <v>1</v>
      </c>
      <c r="X709">
        <f t="shared" si="6"/>
        <v>0</v>
      </c>
      <c r="Y709">
        <f t="shared" si="6"/>
        <v>0</v>
      </c>
      <c r="Z709">
        <f t="shared" si="6"/>
        <v>0</v>
      </c>
      <c r="AA709">
        <f t="shared" si="6"/>
        <v>0</v>
      </c>
      <c r="AB709">
        <f t="shared" si="6"/>
        <v>0</v>
      </c>
      <c r="AC709">
        <f t="shared" si="6"/>
        <v>0</v>
      </c>
      <c r="AD709">
        <f t="shared" si="6"/>
        <v>0</v>
      </c>
      <c r="AE709">
        <f t="shared" si="6"/>
        <v>0</v>
      </c>
      <c r="AF709">
        <f t="shared" si="6"/>
        <v>0</v>
      </c>
      <c r="AG709">
        <f t="shared" si="6"/>
        <v>0</v>
      </c>
      <c r="AH709">
        <f t="shared" si="6"/>
        <v>0</v>
      </c>
      <c r="AI709">
        <f t="shared" si="6"/>
        <v>0</v>
      </c>
      <c r="AJ709">
        <f t="shared" si="6"/>
        <v>0</v>
      </c>
      <c r="AK709">
        <f t="shared" si="6"/>
        <v>0</v>
      </c>
      <c r="AL709">
        <f t="shared" si="6"/>
        <v>0</v>
      </c>
      <c r="AM709">
        <f t="shared" si="6"/>
        <v>0</v>
      </c>
      <c r="AN709">
        <f t="shared" si="6"/>
        <v>0</v>
      </c>
      <c r="AO709">
        <f t="shared" si="6"/>
        <v>0</v>
      </c>
      <c r="AP709">
        <f t="shared" si="6"/>
        <v>1</v>
      </c>
      <c r="AQ709">
        <f t="shared" si="6"/>
        <v>11</v>
      </c>
      <c r="AR709">
        <f t="shared" si="6"/>
        <v>4</v>
      </c>
      <c r="AS709">
        <f t="shared" si="6"/>
        <v>0</v>
      </c>
      <c r="AT709">
        <f t="shared" si="6"/>
        <v>0</v>
      </c>
      <c r="AU709">
        <f t="shared" si="6"/>
        <v>0</v>
      </c>
      <c r="AV709">
        <f t="shared" si="6"/>
        <v>0</v>
      </c>
      <c r="AW709">
        <f t="shared" si="6"/>
        <v>0</v>
      </c>
      <c r="AX709">
        <f t="shared" si="6"/>
        <v>0</v>
      </c>
      <c r="AY709">
        <f t="shared" si="6"/>
        <v>0</v>
      </c>
      <c r="AZ709">
        <f t="shared" si="6"/>
        <v>0</v>
      </c>
      <c r="BA709">
        <f t="shared" si="6"/>
        <v>0</v>
      </c>
      <c r="BB709">
        <f t="shared" si="6"/>
        <v>0</v>
      </c>
      <c r="BC709">
        <f t="shared" si="6"/>
        <v>1</v>
      </c>
      <c r="BD709">
        <f t="shared" si="6"/>
        <v>0</v>
      </c>
      <c r="BE709">
        <f t="shared" si="6"/>
        <v>1</v>
      </c>
      <c r="BF709">
        <f t="shared" si="6"/>
        <v>0</v>
      </c>
      <c r="BG709">
        <f t="shared" si="6"/>
        <v>14</v>
      </c>
      <c r="BH709">
        <f t="shared" si="6"/>
        <v>0</v>
      </c>
      <c r="BI709">
        <f t="shared" si="6"/>
        <v>0</v>
      </c>
      <c r="BJ709">
        <f t="shared" si="6"/>
        <v>0</v>
      </c>
      <c r="BK709">
        <f t="shared" si="6"/>
        <v>1</v>
      </c>
      <c r="BL709">
        <f t="shared" si="6"/>
        <v>0</v>
      </c>
      <c r="BM709">
        <f t="shared" si="6"/>
        <v>2</v>
      </c>
      <c r="BN709">
        <f t="shared" si="6"/>
        <v>0</v>
      </c>
      <c r="BO709">
        <f t="shared" si="6"/>
        <v>1</v>
      </c>
      <c r="BP709">
        <f t="shared" si="6"/>
        <v>2</v>
      </c>
      <c r="BQ709">
        <f>COUNTIF(BQ5:BQ704,4)</f>
        <v>2</v>
      </c>
      <c r="BR709">
        <f>COUNTIF(BR5:BR704,4)</f>
        <v>1</v>
      </c>
    </row>
    <row r="710" spans="2:70" ht="12.75">
      <c r="B710">
        <f>COUNTIF(B5:B704,5)</f>
        <v>3</v>
      </c>
      <c r="C710">
        <f aca="true" t="shared" si="7" ref="C710:BH710">COUNTIF(C5:C704,5)</f>
        <v>1</v>
      </c>
      <c r="D710">
        <f t="shared" si="7"/>
        <v>0</v>
      </c>
      <c r="E710">
        <f t="shared" si="7"/>
        <v>0</v>
      </c>
      <c r="F710">
        <f t="shared" si="7"/>
        <v>0</v>
      </c>
      <c r="G710">
        <f t="shared" si="7"/>
        <v>0</v>
      </c>
      <c r="H710">
        <f t="shared" si="7"/>
        <v>0</v>
      </c>
      <c r="I710">
        <f t="shared" si="7"/>
        <v>10</v>
      </c>
      <c r="J710">
        <f t="shared" si="7"/>
        <v>0</v>
      </c>
      <c r="K710">
        <f t="shared" si="7"/>
        <v>0</v>
      </c>
      <c r="L710">
        <f t="shared" si="7"/>
        <v>0</v>
      </c>
      <c r="M710">
        <f t="shared" si="7"/>
        <v>0</v>
      </c>
      <c r="N710">
        <f t="shared" si="7"/>
        <v>0</v>
      </c>
      <c r="O710">
        <f t="shared" si="7"/>
        <v>0</v>
      </c>
      <c r="P710">
        <f t="shared" si="7"/>
        <v>0</v>
      </c>
      <c r="Q710">
        <f t="shared" si="7"/>
        <v>0</v>
      </c>
      <c r="R710">
        <f t="shared" si="7"/>
        <v>0</v>
      </c>
      <c r="S710">
        <f t="shared" si="7"/>
        <v>0</v>
      </c>
      <c r="T710">
        <f t="shared" si="7"/>
        <v>0</v>
      </c>
      <c r="U710">
        <f t="shared" si="7"/>
        <v>0</v>
      </c>
      <c r="V710">
        <f t="shared" si="7"/>
        <v>2</v>
      </c>
      <c r="W710">
        <f t="shared" si="7"/>
        <v>2</v>
      </c>
      <c r="X710">
        <f t="shared" si="7"/>
        <v>1</v>
      </c>
      <c r="Y710">
        <f t="shared" si="7"/>
        <v>16</v>
      </c>
      <c r="Z710">
        <f t="shared" si="7"/>
        <v>7</v>
      </c>
      <c r="AA710">
        <f t="shared" si="7"/>
        <v>0</v>
      </c>
      <c r="AB710">
        <f t="shared" si="7"/>
        <v>2</v>
      </c>
      <c r="AC710">
        <f t="shared" si="7"/>
        <v>0</v>
      </c>
      <c r="AD710">
        <f t="shared" si="7"/>
        <v>1</v>
      </c>
      <c r="AE710">
        <f t="shared" si="7"/>
        <v>0</v>
      </c>
      <c r="AF710">
        <f t="shared" si="7"/>
        <v>0</v>
      </c>
      <c r="AG710">
        <f t="shared" si="7"/>
        <v>0</v>
      </c>
      <c r="AH710">
        <f t="shared" si="7"/>
        <v>0</v>
      </c>
      <c r="AI710">
        <f t="shared" si="7"/>
        <v>0</v>
      </c>
      <c r="AJ710">
        <f t="shared" si="7"/>
        <v>0</v>
      </c>
      <c r="AK710">
        <f t="shared" si="7"/>
        <v>0</v>
      </c>
      <c r="AL710">
        <f t="shared" si="7"/>
        <v>0</v>
      </c>
      <c r="AM710">
        <f t="shared" si="7"/>
        <v>0</v>
      </c>
      <c r="AN710">
        <f t="shared" si="7"/>
        <v>0</v>
      </c>
      <c r="AO710">
        <f t="shared" si="7"/>
        <v>0</v>
      </c>
      <c r="AP710">
        <f t="shared" si="7"/>
        <v>1</v>
      </c>
      <c r="AQ710">
        <f t="shared" si="7"/>
        <v>16</v>
      </c>
      <c r="AR710">
        <f t="shared" si="7"/>
        <v>47</v>
      </c>
      <c r="AS710">
        <f t="shared" si="7"/>
        <v>0</v>
      </c>
      <c r="AT710">
        <f t="shared" si="7"/>
        <v>0</v>
      </c>
      <c r="AU710">
        <f t="shared" si="7"/>
        <v>0</v>
      </c>
      <c r="AV710">
        <f t="shared" si="7"/>
        <v>0</v>
      </c>
      <c r="AW710">
        <f t="shared" si="7"/>
        <v>0</v>
      </c>
      <c r="AX710">
        <f t="shared" si="7"/>
        <v>7</v>
      </c>
      <c r="AY710">
        <f t="shared" si="7"/>
        <v>0</v>
      </c>
      <c r="AZ710">
        <f t="shared" si="7"/>
        <v>0</v>
      </c>
      <c r="BA710">
        <f t="shared" si="7"/>
        <v>0</v>
      </c>
      <c r="BB710">
        <f t="shared" si="7"/>
        <v>0</v>
      </c>
      <c r="BC710">
        <f t="shared" si="7"/>
        <v>0</v>
      </c>
      <c r="BD710">
        <f t="shared" si="7"/>
        <v>0</v>
      </c>
      <c r="BE710">
        <f t="shared" si="7"/>
        <v>0</v>
      </c>
      <c r="BF710">
        <f t="shared" si="7"/>
        <v>0</v>
      </c>
      <c r="BG710">
        <f t="shared" si="7"/>
        <v>5</v>
      </c>
      <c r="BH710">
        <f t="shared" si="7"/>
        <v>0</v>
      </c>
      <c r="BI710">
        <f aca="true" t="shared" si="8" ref="BI710:BR710">COUNTIF(BI5:BI704,5)</f>
        <v>0</v>
      </c>
      <c r="BJ710">
        <f t="shared" si="8"/>
        <v>4</v>
      </c>
      <c r="BK710">
        <f t="shared" si="8"/>
        <v>0</v>
      </c>
      <c r="BL710">
        <f t="shared" si="8"/>
        <v>0</v>
      </c>
      <c r="BM710">
        <f t="shared" si="8"/>
        <v>0</v>
      </c>
      <c r="BN710">
        <f t="shared" si="8"/>
        <v>0</v>
      </c>
      <c r="BO710">
        <f t="shared" si="8"/>
        <v>0</v>
      </c>
      <c r="BP710">
        <f t="shared" si="8"/>
        <v>0</v>
      </c>
      <c r="BQ710">
        <f t="shared" si="8"/>
        <v>0</v>
      </c>
      <c r="BR710">
        <f t="shared" si="8"/>
        <v>1</v>
      </c>
    </row>
    <row r="711" spans="2:70" ht="12.75">
      <c r="B711">
        <f>COUNTIF(B5:B704,6)</f>
        <v>4</v>
      </c>
      <c r="C711">
        <f aca="true" t="shared" si="9" ref="C711:BH711">COUNTIF(C5:C704,6)</f>
        <v>0</v>
      </c>
      <c r="D711">
        <f t="shared" si="9"/>
        <v>0</v>
      </c>
      <c r="E711">
        <f t="shared" si="9"/>
        <v>0</v>
      </c>
      <c r="F711">
        <f t="shared" si="9"/>
        <v>0</v>
      </c>
      <c r="G711">
        <f t="shared" si="9"/>
        <v>0</v>
      </c>
      <c r="H711">
        <f t="shared" si="9"/>
        <v>0</v>
      </c>
      <c r="I711">
        <f t="shared" si="9"/>
        <v>0</v>
      </c>
      <c r="J711">
        <f t="shared" si="9"/>
        <v>0</v>
      </c>
      <c r="K711">
        <f t="shared" si="9"/>
        <v>0</v>
      </c>
      <c r="L711">
        <f t="shared" si="9"/>
        <v>0</v>
      </c>
      <c r="M711">
        <f t="shared" si="9"/>
        <v>0</v>
      </c>
      <c r="N711">
        <f t="shared" si="9"/>
        <v>0</v>
      </c>
      <c r="O711">
        <f t="shared" si="9"/>
        <v>0</v>
      </c>
      <c r="P711">
        <f t="shared" si="9"/>
        <v>0</v>
      </c>
      <c r="Q711">
        <f t="shared" si="9"/>
        <v>0</v>
      </c>
      <c r="R711">
        <f t="shared" si="9"/>
        <v>0</v>
      </c>
      <c r="S711">
        <f t="shared" si="9"/>
        <v>0</v>
      </c>
      <c r="T711">
        <f t="shared" si="9"/>
        <v>0</v>
      </c>
      <c r="U711">
        <f t="shared" si="9"/>
        <v>0</v>
      </c>
      <c r="V711">
        <f t="shared" si="9"/>
        <v>0</v>
      </c>
      <c r="W711">
        <f t="shared" si="9"/>
        <v>0</v>
      </c>
      <c r="X711">
        <f t="shared" si="9"/>
        <v>0</v>
      </c>
      <c r="Y711">
        <f t="shared" si="9"/>
        <v>0</v>
      </c>
      <c r="Z711">
        <f t="shared" si="9"/>
        <v>0</v>
      </c>
      <c r="AA711">
        <f t="shared" si="9"/>
        <v>0</v>
      </c>
      <c r="AB711">
        <f t="shared" si="9"/>
        <v>0</v>
      </c>
      <c r="AC711">
        <f t="shared" si="9"/>
        <v>0</v>
      </c>
      <c r="AD711">
        <f t="shared" si="9"/>
        <v>0</v>
      </c>
      <c r="AE711">
        <f t="shared" si="9"/>
        <v>0</v>
      </c>
      <c r="AF711">
        <f t="shared" si="9"/>
        <v>0</v>
      </c>
      <c r="AG711">
        <f t="shared" si="9"/>
        <v>0</v>
      </c>
      <c r="AH711">
        <f t="shared" si="9"/>
        <v>0</v>
      </c>
      <c r="AI711">
        <f t="shared" si="9"/>
        <v>0</v>
      </c>
      <c r="AJ711">
        <f t="shared" si="9"/>
        <v>0</v>
      </c>
      <c r="AK711">
        <f t="shared" si="9"/>
        <v>0</v>
      </c>
      <c r="AL711">
        <f t="shared" si="9"/>
        <v>0</v>
      </c>
      <c r="AM711">
        <f t="shared" si="9"/>
        <v>0</v>
      </c>
      <c r="AN711">
        <f t="shared" si="9"/>
        <v>0</v>
      </c>
      <c r="AO711">
        <f t="shared" si="9"/>
        <v>4</v>
      </c>
      <c r="AP711">
        <f t="shared" si="9"/>
        <v>0</v>
      </c>
      <c r="AQ711">
        <f t="shared" si="9"/>
        <v>8</v>
      </c>
      <c r="AR711">
        <f t="shared" si="9"/>
        <v>4</v>
      </c>
      <c r="AS711">
        <f t="shared" si="9"/>
        <v>0</v>
      </c>
      <c r="AT711">
        <f t="shared" si="9"/>
        <v>0</v>
      </c>
      <c r="AU711">
        <f t="shared" si="9"/>
        <v>0</v>
      </c>
      <c r="AV711">
        <f t="shared" si="9"/>
        <v>0</v>
      </c>
      <c r="AW711">
        <f t="shared" si="9"/>
        <v>0</v>
      </c>
      <c r="AX711">
        <f t="shared" si="9"/>
        <v>0</v>
      </c>
      <c r="AY711">
        <f t="shared" si="9"/>
        <v>0</v>
      </c>
      <c r="AZ711">
        <f t="shared" si="9"/>
        <v>1</v>
      </c>
      <c r="BA711">
        <f t="shared" si="9"/>
        <v>1</v>
      </c>
      <c r="BB711">
        <f t="shared" si="9"/>
        <v>1</v>
      </c>
      <c r="BC711">
        <f t="shared" si="9"/>
        <v>1</v>
      </c>
      <c r="BD711">
        <f t="shared" si="9"/>
        <v>0</v>
      </c>
      <c r="BE711">
        <f t="shared" si="9"/>
        <v>0</v>
      </c>
      <c r="BF711">
        <f t="shared" si="9"/>
        <v>0</v>
      </c>
      <c r="BG711">
        <f t="shared" si="9"/>
        <v>14</v>
      </c>
      <c r="BH711">
        <f t="shared" si="9"/>
        <v>0</v>
      </c>
      <c r="BI711">
        <f aca="true" t="shared" si="10" ref="BI711:BR711">COUNTIF(BI5:BI704,6)</f>
        <v>0</v>
      </c>
      <c r="BJ711">
        <f t="shared" si="10"/>
        <v>0</v>
      </c>
      <c r="BK711">
        <f t="shared" si="10"/>
        <v>1</v>
      </c>
      <c r="BL711">
        <f t="shared" si="10"/>
        <v>0</v>
      </c>
      <c r="BM711">
        <f t="shared" si="10"/>
        <v>0</v>
      </c>
      <c r="BN711">
        <f t="shared" si="10"/>
        <v>0</v>
      </c>
      <c r="BO711">
        <f t="shared" si="10"/>
        <v>0</v>
      </c>
      <c r="BP711">
        <f t="shared" si="10"/>
        <v>0</v>
      </c>
      <c r="BQ711">
        <f t="shared" si="10"/>
        <v>0</v>
      </c>
      <c r="BR711">
        <f t="shared" si="10"/>
        <v>0</v>
      </c>
    </row>
    <row r="712" spans="2:70" ht="12.75">
      <c r="B712">
        <f>COUNTIF(B5:B704,7)</f>
        <v>0</v>
      </c>
      <c r="C712">
        <f aca="true" t="shared" si="11" ref="C712:BH712">COUNTIF(C5:C704,7)</f>
        <v>0</v>
      </c>
      <c r="D712">
        <f t="shared" si="11"/>
        <v>0</v>
      </c>
      <c r="E712">
        <f t="shared" si="11"/>
        <v>0</v>
      </c>
      <c r="F712">
        <f t="shared" si="11"/>
        <v>0</v>
      </c>
      <c r="G712">
        <f t="shared" si="11"/>
        <v>0</v>
      </c>
      <c r="H712">
        <f t="shared" si="11"/>
        <v>0</v>
      </c>
      <c r="I712">
        <f t="shared" si="11"/>
        <v>0</v>
      </c>
      <c r="J712">
        <f t="shared" si="11"/>
        <v>0</v>
      </c>
      <c r="K712">
        <f t="shared" si="11"/>
        <v>0</v>
      </c>
      <c r="L712">
        <f t="shared" si="11"/>
        <v>0</v>
      </c>
      <c r="M712">
        <f t="shared" si="11"/>
        <v>0</v>
      </c>
      <c r="N712">
        <f t="shared" si="11"/>
        <v>0</v>
      </c>
      <c r="O712">
        <f t="shared" si="11"/>
        <v>0</v>
      </c>
      <c r="P712">
        <f t="shared" si="11"/>
        <v>0</v>
      </c>
      <c r="Q712">
        <f t="shared" si="11"/>
        <v>0</v>
      </c>
      <c r="R712">
        <f t="shared" si="11"/>
        <v>0</v>
      </c>
      <c r="S712">
        <f t="shared" si="11"/>
        <v>0</v>
      </c>
      <c r="T712">
        <f t="shared" si="11"/>
        <v>0</v>
      </c>
      <c r="U712">
        <f t="shared" si="11"/>
        <v>0</v>
      </c>
      <c r="V712">
        <f t="shared" si="11"/>
        <v>0</v>
      </c>
      <c r="W712">
        <f t="shared" si="11"/>
        <v>0</v>
      </c>
      <c r="X712">
        <f t="shared" si="11"/>
        <v>0</v>
      </c>
      <c r="Y712">
        <f t="shared" si="11"/>
        <v>0</v>
      </c>
      <c r="Z712">
        <f t="shared" si="11"/>
        <v>0</v>
      </c>
      <c r="AA712">
        <f t="shared" si="11"/>
        <v>0</v>
      </c>
      <c r="AB712">
        <f t="shared" si="11"/>
        <v>0</v>
      </c>
      <c r="AC712">
        <f t="shared" si="11"/>
        <v>0</v>
      </c>
      <c r="AD712">
        <f t="shared" si="11"/>
        <v>0</v>
      </c>
      <c r="AE712">
        <f t="shared" si="11"/>
        <v>0</v>
      </c>
      <c r="AF712">
        <f t="shared" si="11"/>
        <v>0</v>
      </c>
      <c r="AG712">
        <f t="shared" si="11"/>
        <v>0</v>
      </c>
      <c r="AH712">
        <f t="shared" si="11"/>
        <v>0</v>
      </c>
      <c r="AI712">
        <f t="shared" si="11"/>
        <v>0</v>
      </c>
      <c r="AJ712">
        <f t="shared" si="11"/>
        <v>0</v>
      </c>
      <c r="AK712">
        <f t="shared" si="11"/>
        <v>0</v>
      </c>
      <c r="AL712">
        <f t="shared" si="11"/>
        <v>0</v>
      </c>
      <c r="AM712">
        <f t="shared" si="11"/>
        <v>0</v>
      </c>
      <c r="AN712">
        <f t="shared" si="11"/>
        <v>0</v>
      </c>
      <c r="AO712">
        <f t="shared" si="11"/>
        <v>0</v>
      </c>
      <c r="AP712">
        <f t="shared" si="11"/>
        <v>0</v>
      </c>
      <c r="AQ712">
        <f t="shared" si="11"/>
        <v>0</v>
      </c>
      <c r="AR712">
        <f t="shared" si="11"/>
        <v>0</v>
      </c>
      <c r="AS712">
        <f t="shared" si="11"/>
        <v>0</v>
      </c>
      <c r="AT712">
        <f t="shared" si="11"/>
        <v>0</v>
      </c>
      <c r="AU712">
        <f t="shared" si="11"/>
        <v>0</v>
      </c>
      <c r="AV712">
        <f t="shared" si="11"/>
        <v>0</v>
      </c>
      <c r="AW712">
        <f t="shared" si="11"/>
        <v>0</v>
      </c>
      <c r="AX712">
        <f t="shared" si="11"/>
        <v>0</v>
      </c>
      <c r="AY712">
        <f t="shared" si="11"/>
        <v>0</v>
      </c>
      <c r="AZ712">
        <f t="shared" si="11"/>
        <v>0</v>
      </c>
      <c r="BA712">
        <f t="shared" si="11"/>
        <v>0</v>
      </c>
      <c r="BB712">
        <f t="shared" si="11"/>
        <v>0</v>
      </c>
      <c r="BC712">
        <f t="shared" si="11"/>
        <v>0</v>
      </c>
      <c r="BD712">
        <f t="shared" si="11"/>
        <v>0</v>
      </c>
      <c r="BE712">
        <f t="shared" si="11"/>
        <v>0</v>
      </c>
      <c r="BF712">
        <f t="shared" si="11"/>
        <v>0</v>
      </c>
      <c r="BG712">
        <f t="shared" si="11"/>
        <v>0</v>
      </c>
      <c r="BH712">
        <f t="shared" si="11"/>
        <v>0</v>
      </c>
      <c r="BI712">
        <f aca="true" t="shared" si="12" ref="BI712:BR712">COUNTIF(BI5:BI704,7)</f>
        <v>0</v>
      </c>
      <c r="BJ712">
        <f t="shared" si="12"/>
        <v>0</v>
      </c>
      <c r="BK712">
        <f t="shared" si="12"/>
        <v>0</v>
      </c>
      <c r="BL712">
        <f t="shared" si="12"/>
        <v>0</v>
      </c>
      <c r="BM712">
        <f t="shared" si="12"/>
        <v>0</v>
      </c>
      <c r="BN712">
        <f t="shared" si="12"/>
        <v>0</v>
      </c>
      <c r="BO712">
        <f t="shared" si="12"/>
        <v>0</v>
      </c>
      <c r="BP712">
        <f t="shared" si="12"/>
        <v>0</v>
      </c>
      <c r="BQ712">
        <f t="shared" si="12"/>
        <v>0</v>
      </c>
      <c r="BR712">
        <f t="shared" si="12"/>
        <v>0</v>
      </c>
    </row>
    <row r="713" spans="25:30" ht="12.75">
      <c r="Y713" s="2"/>
      <c r="Z713" s="2"/>
      <c r="AA713" s="2"/>
      <c r="AB713" s="2"/>
      <c r="AC713" s="2"/>
      <c r="AD713" s="2"/>
    </row>
    <row r="714" spans="1:70" ht="12.75">
      <c r="A714">
        <v>1</v>
      </c>
      <c r="B714">
        <f aca="true" t="shared" si="13" ref="B714:B720">B706/$D$2</f>
        <v>0</v>
      </c>
      <c r="C714">
        <f aca="true" t="shared" si="14" ref="C714:BH715">C706/$D$2</f>
        <v>0.27419354838709675</v>
      </c>
      <c r="D714">
        <f t="shared" si="14"/>
        <v>0.25806451612903225</v>
      </c>
      <c r="E714">
        <f t="shared" si="14"/>
        <v>0.14516129032258066</v>
      </c>
      <c r="F714">
        <f t="shared" si="14"/>
        <v>0.6290322580645161</v>
      </c>
      <c r="G714">
        <f t="shared" si="14"/>
        <v>0.7419354838709677</v>
      </c>
      <c r="H714">
        <f t="shared" si="14"/>
        <v>0.3870967741935484</v>
      </c>
      <c r="I714">
        <f t="shared" si="14"/>
        <v>0.20967741935483872</v>
      </c>
      <c r="J714">
        <f t="shared" si="14"/>
        <v>0.04838709677419355</v>
      </c>
      <c r="K714">
        <f t="shared" si="14"/>
        <v>0.0967741935483871</v>
      </c>
      <c r="L714">
        <f t="shared" si="14"/>
        <v>0.04838709677419355</v>
      </c>
      <c r="M714">
        <f t="shared" si="14"/>
        <v>0.11290322580645161</v>
      </c>
      <c r="N714">
        <f t="shared" si="14"/>
        <v>0.06451612903225806</v>
      </c>
      <c r="O714">
        <f t="shared" si="14"/>
        <v>0.08064516129032258</v>
      </c>
      <c r="P714">
        <f t="shared" si="14"/>
        <v>0.04838709677419355</v>
      </c>
      <c r="Q714">
        <f t="shared" si="14"/>
        <v>0.08064516129032258</v>
      </c>
      <c r="R714">
        <f t="shared" si="14"/>
        <v>0</v>
      </c>
      <c r="S714">
        <f t="shared" si="14"/>
        <v>0</v>
      </c>
      <c r="T714">
        <f t="shared" si="14"/>
        <v>0</v>
      </c>
      <c r="U714">
        <f t="shared" si="14"/>
        <v>0.3548387096774194</v>
      </c>
      <c r="V714">
        <f t="shared" si="14"/>
        <v>0.3225806451612903</v>
      </c>
      <c r="W714">
        <f t="shared" si="14"/>
        <v>0.3225806451612903</v>
      </c>
      <c r="X714">
        <f t="shared" si="14"/>
        <v>0.3225806451612903</v>
      </c>
      <c r="Y714">
        <f t="shared" si="14"/>
        <v>0.1935483870967742</v>
      </c>
      <c r="Z714">
        <f t="shared" si="14"/>
        <v>0.20967741935483872</v>
      </c>
      <c r="AA714">
        <f t="shared" si="14"/>
        <v>0</v>
      </c>
      <c r="AB714">
        <f t="shared" si="14"/>
        <v>0.3064516129032258</v>
      </c>
      <c r="AC714">
        <f t="shared" si="14"/>
        <v>0</v>
      </c>
      <c r="AD714">
        <f t="shared" si="14"/>
        <v>0.41935483870967744</v>
      </c>
      <c r="AE714">
        <f t="shared" si="14"/>
        <v>0</v>
      </c>
      <c r="AF714">
        <f t="shared" si="14"/>
        <v>0</v>
      </c>
      <c r="AG714">
        <f t="shared" si="14"/>
        <v>0.3709677419354839</v>
      </c>
      <c r="AH714">
        <f t="shared" si="14"/>
        <v>0.24193548387096775</v>
      </c>
      <c r="AI714">
        <f t="shared" si="14"/>
        <v>0.3709677419354839</v>
      </c>
      <c r="AJ714">
        <f t="shared" si="14"/>
        <v>0.27419354838709675</v>
      </c>
      <c r="AK714">
        <f t="shared" si="14"/>
        <v>0.16129032258064516</v>
      </c>
      <c r="AL714">
        <f t="shared" si="14"/>
        <v>0</v>
      </c>
      <c r="AM714">
        <f t="shared" si="14"/>
        <v>0.6451612903225806</v>
      </c>
      <c r="AN714">
        <f t="shared" si="14"/>
        <v>0.8548387096774194</v>
      </c>
      <c r="AO714">
        <f t="shared" si="14"/>
        <v>0.8064516129032258</v>
      </c>
      <c r="AP714">
        <f t="shared" si="14"/>
        <v>0.5806451612903226</v>
      </c>
      <c r="AQ714">
        <f t="shared" si="14"/>
        <v>0.16129032258064516</v>
      </c>
      <c r="AR714">
        <f t="shared" si="14"/>
        <v>0.016129032258064516</v>
      </c>
      <c r="AS714">
        <f t="shared" si="14"/>
        <v>0.8225806451612904</v>
      </c>
      <c r="AT714">
        <f t="shared" si="14"/>
        <v>0.8225806451612904</v>
      </c>
      <c r="AU714">
        <f t="shared" si="14"/>
        <v>0.8709677419354839</v>
      </c>
      <c r="AV714">
        <f t="shared" si="14"/>
        <v>0.9354838709677419</v>
      </c>
      <c r="AW714">
        <f t="shared" si="14"/>
        <v>0.7419354838709677</v>
      </c>
      <c r="AX714">
        <f t="shared" si="14"/>
        <v>0.03225806451612903</v>
      </c>
      <c r="AY714">
        <f t="shared" si="14"/>
        <v>0.8548387096774194</v>
      </c>
      <c r="AZ714">
        <f t="shared" si="14"/>
        <v>0.7258064516129032</v>
      </c>
      <c r="BA714">
        <f t="shared" si="14"/>
        <v>0.7741935483870968</v>
      </c>
      <c r="BB714">
        <f t="shared" si="14"/>
        <v>0.5806451612903226</v>
      </c>
      <c r="BC714">
        <f t="shared" si="14"/>
        <v>0.6451612903225806</v>
      </c>
      <c r="BD714">
        <f t="shared" si="14"/>
        <v>0.24193548387096775</v>
      </c>
      <c r="BE714">
        <f t="shared" si="14"/>
        <v>0.22580645161290322</v>
      </c>
      <c r="BF714">
        <f t="shared" si="14"/>
        <v>0.20967741935483872</v>
      </c>
      <c r="BG714">
        <f t="shared" si="14"/>
        <v>0.04838709677419355</v>
      </c>
      <c r="BH714">
        <f t="shared" si="14"/>
        <v>0.3709677419354839</v>
      </c>
      <c r="BI714">
        <f aca="true" t="shared" si="15" ref="BI714:BK718">BI706/$D$2</f>
        <v>0.0967741935483871</v>
      </c>
      <c r="BJ714">
        <f t="shared" si="15"/>
        <v>0.04838709677419355</v>
      </c>
      <c r="BK714">
        <f t="shared" si="15"/>
        <v>0.7258064516129032</v>
      </c>
      <c r="BL714">
        <f aca="true" t="shared" si="16" ref="BL714:BR720">BL706/$D$2</f>
        <v>0.7096774193548387</v>
      </c>
      <c r="BM714">
        <f t="shared" si="16"/>
        <v>0.1774193548387097</v>
      </c>
      <c r="BN714">
        <f t="shared" si="16"/>
        <v>0.7419354838709677</v>
      </c>
      <c r="BO714">
        <f t="shared" si="16"/>
        <v>0.6290322580645161</v>
      </c>
      <c r="BP714">
        <f t="shared" si="16"/>
        <v>0.6774193548387096</v>
      </c>
      <c r="BQ714">
        <f t="shared" si="16"/>
        <v>0.6612903225806451</v>
      </c>
      <c r="BR714">
        <f t="shared" si="16"/>
        <v>0.4838709677419355</v>
      </c>
    </row>
    <row r="715" spans="1:70" ht="12.75">
      <c r="A715">
        <v>2</v>
      </c>
      <c r="B715">
        <f t="shared" si="13"/>
        <v>0.1935483870967742</v>
      </c>
      <c r="C715">
        <f aca="true" t="shared" si="17" ref="C715:Q715">C707/$D$2</f>
        <v>0.5483870967741935</v>
      </c>
      <c r="D715">
        <f t="shared" si="17"/>
        <v>0.6451612903225806</v>
      </c>
      <c r="E715">
        <f t="shared" si="17"/>
        <v>0.8387096774193549</v>
      </c>
      <c r="F715">
        <f t="shared" si="17"/>
        <v>0.08064516129032258</v>
      </c>
      <c r="G715">
        <f t="shared" si="17"/>
        <v>0.0967741935483871</v>
      </c>
      <c r="H715">
        <f t="shared" si="17"/>
        <v>0.0967741935483871</v>
      </c>
      <c r="I715">
        <f t="shared" si="17"/>
        <v>0.5645161290322581</v>
      </c>
      <c r="J715">
        <f t="shared" si="17"/>
        <v>0.0967741935483871</v>
      </c>
      <c r="K715">
        <f t="shared" si="17"/>
        <v>0.14516129032258066</v>
      </c>
      <c r="L715">
        <f t="shared" si="17"/>
        <v>0.06451612903225806</v>
      </c>
      <c r="M715">
        <f t="shared" si="17"/>
        <v>0.06451612903225806</v>
      </c>
      <c r="N715">
        <f t="shared" si="17"/>
        <v>0.08064516129032258</v>
      </c>
      <c r="O715">
        <f t="shared" si="17"/>
        <v>0.03225806451612903</v>
      </c>
      <c r="P715">
        <f t="shared" si="17"/>
        <v>0.03225806451612903</v>
      </c>
      <c r="Q715">
        <f t="shared" si="17"/>
        <v>0</v>
      </c>
      <c r="R715">
        <f t="shared" si="14"/>
        <v>0.03225806451612903</v>
      </c>
      <c r="S715">
        <f t="shared" si="14"/>
        <v>0.03225806451612903</v>
      </c>
      <c r="T715">
        <f t="shared" si="14"/>
        <v>0</v>
      </c>
      <c r="U715">
        <f t="shared" si="14"/>
        <v>0.5</v>
      </c>
      <c r="V715">
        <f t="shared" si="14"/>
        <v>0.45161290322580644</v>
      </c>
      <c r="W715">
        <f t="shared" si="14"/>
        <v>0.5</v>
      </c>
      <c r="X715">
        <f t="shared" si="14"/>
        <v>0.5161290322580645</v>
      </c>
      <c r="Y715">
        <f t="shared" si="14"/>
        <v>0.3064516129032258</v>
      </c>
      <c r="Z715">
        <f t="shared" si="14"/>
        <v>0.3870967741935484</v>
      </c>
      <c r="AA715">
        <f t="shared" si="14"/>
        <v>0</v>
      </c>
      <c r="AB715">
        <f t="shared" si="14"/>
        <v>0.4838709677419355</v>
      </c>
      <c r="AC715">
        <f t="shared" si="14"/>
        <v>0</v>
      </c>
      <c r="AD715">
        <f t="shared" si="14"/>
        <v>0.3387096774193548</v>
      </c>
      <c r="AE715">
        <f t="shared" si="14"/>
        <v>0</v>
      </c>
      <c r="AF715">
        <f t="shared" si="14"/>
        <v>0</v>
      </c>
      <c r="AG715">
        <f t="shared" si="14"/>
        <v>0</v>
      </c>
      <c r="AH715">
        <f t="shared" si="14"/>
        <v>0</v>
      </c>
      <c r="AI715">
        <f t="shared" si="14"/>
        <v>0</v>
      </c>
      <c r="AJ715">
        <f t="shared" si="14"/>
        <v>0</v>
      </c>
      <c r="AK715">
        <f t="shared" si="14"/>
        <v>0</v>
      </c>
      <c r="AL715">
        <f t="shared" si="14"/>
        <v>0</v>
      </c>
      <c r="AM715">
        <f t="shared" si="14"/>
        <v>0.08064516129032258</v>
      </c>
      <c r="AN715">
        <f t="shared" si="14"/>
        <v>0.0967741935483871</v>
      </c>
      <c r="AO715">
        <f t="shared" si="14"/>
        <v>0.08064516129032258</v>
      </c>
      <c r="AP715">
        <f t="shared" si="14"/>
        <v>0.22580645161290322</v>
      </c>
      <c r="AQ715">
        <f t="shared" si="14"/>
        <v>0.08064516129032258</v>
      </c>
      <c r="AR715">
        <f t="shared" si="14"/>
        <v>0</v>
      </c>
      <c r="AS715">
        <f t="shared" si="14"/>
        <v>0.0967741935483871</v>
      </c>
      <c r="AT715">
        <f t="shared" si="14"/>
        <v>0.14516129032258066</v>
      </c>
      <c r="AU715">
        <f t="shared" si="14"/>
        <v>0.11290322580645161</v>
      </c>
      <c r="AV715">
        <f t="shared" si="14"/>
        <v>0.04838709677419355</v>
      </c>
      <c r="AW715">
        <f t="shared" si="14"/>
        <v>0.16129032258064516</v>
      </c>
      <c r="AX715">
        <f t="shared" si="14"/>
        <v>0.7741935483870968</v>
      </c>
      <c r="AY715">
        <f t="shared" si="14"/>
        <v>0.12903225806451613</v>
      </c>
      <c r="AZ715">
        <f t="shared" si="14"/>
        <v>0.11290322580645161</v>
      </c>
      <c r="BA715">
        <f t="shared" si="14"/>
        <v>0.06451612903225806</v>
      </c>
      <c r="BB715">
        <f t="shared" si="14"/>
        <v>0.24193548387096775</v>
      </c>
      <c r="BC715">
        <f t="shared" si="14"/>
        <v>0.16129032258064516</v>
      </c>
      <c r="BD715">
        <f t="shared" si="14"/>
        <v>0.08064516129032258</v>
      </c>
      <c r="BE715">
        <f t="shared" si="14"/>
        <v>0.016129032258064516</v>
      </c>
      <c r="BF715">
        <f t="shared" si="14"/>
        <v>0.7096774193548387</v>
      </c>
      <c r="BG715">
        <f t="shared" si="14"/>
        <v>0.16129032258064516</v>
      </c>
      <c r="BH715">
        <f t="shared" si="14"/>
        <v>0.532258064516129</v>
      </c>
      <c r="BI715">
        <f t="shared" si="15"/>
        <v>0.8225806451612904</v>
      </c>
      <c r="BJ715">
        <f t="shared" si="15"/>
        <v>0.016129032258064516</v>
      </c>
      <c r="BK715">
        <f t="shared" si="15"/>
        <v>0.016129032258064516</v>
      </c>
      <c r="BL715">
        <f t="shared" si="16"/>
        <v>0.14516129032258066</v>
      </c>
      <c r="BM715">
        <f t="shared" si="16"/>
        <v>0.04838709677419355</v>
      </c>
      <c r="BN715">
        <f t="shared" si="16"/>
        <v>0.1935483870967742</v>
      </c>
      <c r="BO715">
        <f t="shared" si="16"/>
        <v>0.25806451612903225</v>
      </c>
      <c r="BP715">
        <f t="shared" si="16"/>
        <v>0.20967741935483872</v>
      </c>
      <c r="BQ715">
        <f t="shared" si="16"/>
        <v>0.22580645161290322</v>
      </c>
      <c r="BR715">
        <f t="shared" si="16"/>
        <v>0.3387096774193548</v>
      </c>
    </row>
    <row r="716" spans="1:70" ht="12.75">
      <c r="A716">
        <v>3</v>
      </c>
      <c r="B716">
        <f t="shared" si="13"/>
        <v>0.6451612903225806</v>
      </c>
      <c r="C716">
        <f aca="true" t="shared" si="18" ref="C716:BH719">C708/$D$2</f>
        <v>0.11290322580645161</v>
      </c>
      <c r="D716">
        <f t="shared" si="18"/>
        <v>0.08064516129032258</v>
      </c>
      <c r="E716">
        <f t="shared" si="18"/>
        <v>0.016129032258064516</v>
      </c>
      <c r="F716">
        <f t="shared" si="18"/>
        <v>0.22580645161290322</v>
      </c>
      <c r="G716">
        <f t="shared" si="18"/>
        <v>0.12903225806451613</v>
      </c>
      <c r="H716">
        <f t="shared" si="18"/>
        <v>0.016129032258064516</v>
      </c>
      <c r="I716">
        <f t="shared" si="18"/>
        <v>0.03225806451612903</v>
      </c>
      <c r="J716">
        <f t="shared" si="18"/>
        <v>0.0967741935483871</v>
      </c>
      <c r="K716">
        <f t="shared" si="18"/>
        <v>0.11290322580645161</v>
      </c>
      <c r="L716">
        <f t="shared" si="18"/>
        <v>0.016129032258064516</v>
      </c>
      <c r="M716">
        <f t="shared" si="18"/>
        <v>0.016129032258064516</v>
      </c>
      <c r="N716">
        <f t="shared" si="18"/>
        <v>0.016129032258064516</v>
      </c>
      <c r="O716">
        <f t="shared" si="18"/>
        <v>0</v>
      </c>
      <c r="P716">
        <f t="shared" si="18"/>
        <v>0</v>
      </c>
      <c r="Q716">
        <f t="shared" si="18"/>
        <v>0.03225806451612903</v>
      </c>
      <c r="R716">
        <f t="shared" si="18"/>
        <v>0</v>
      </c>
      <c r="S716">
        <f t="shared" si="18"/>
        <v>0.016129032258064516</v>
      </c>
      <c r="T716">
        <f t="shared" si="18"/>
        <v>0</v>
      </c>
      <c r="U716">
        <f t="shared" si="18"/>
        <v>0.04838709677419355</v>
      </c>
      <c r="V716">
        <f t="shared" si="18"/>
        <v>0</v>
      </c>
      <c r="W716">
        <f t="shared" si="18"/>
        <v>0</v>
      </c>
      <c r="X716">
        <f t="shared" si="18"/>
        <v>0</v>
      </c>
      <c r="Y716">
        <f t="shared" si="18"/>
        <v>0.016129032258064516</v>
      </c>
      <c r="Z716">
        <f t="shared" si="18"/>
        <v>0</v>
      </c>
      <c r="AA716">
        <f t="shared" si="18"/>
        <v>0</v>
      </c>
      <c r="AB716">
        <f t="shared" si="18"/>
        <v>0.016129032258064516</v>
      </c>
      <c r="AC716">
        <f t="shared" si="18"/>
        <v>0</v>
      </c>
      <c r="AD716">
        <f t="shared" si="18"/>
        <v>0.016129032258064516</v>
      </c>
      <c r="AE716">
        <f t="shared" si="18"/>
        <v>0</v>
      </c>
      <c r="AF716">
        <f t="shared" si="18"/>
        <v>0</v>
      </c>
      <c r="AG716">
        <f t="shared" si="18"/>
        <v>0</v>
      </c>
      <c r="AH716">
        <f t="shared" si="18"/>
        <v>0</v>
      </c>
      <c r="AI716">
        <f t="shared" si="18"/>
        <v>0</v>
      </c>
      <c r="AJ716">
        <f t="shared" si="18"/>
        <v>0</v>
      </c>
      <c r="AK716">
        <f t="shared" si="18"/>
        <v>0</v>
      </c>
      <c r="AL716">
        <f t="shared" si="18"/>
        <v>0</v>
      </c>
      <c r="AM716">
        <f t="shared" si="18"/>
        <v>0.1935483870967742</v>
      </c>
      <c r="AN716">
        <f t="shared" si="18"/>
        <v>0.03225806451612903</v>
      </c>
      <c r="AO716">
        <f t="shared" si="18"/>
        <v>0</v>
      </c>
      <c r="AP716">
        <f t="shared" si="18"/>
        <v>0.14516129032258066</v>
      </c>
      <c r="AQ716">
        <f t="shared" si="18"/>
        <v>0.1774193548387097</v>
      </c>
      <c r="AR716">
        <f t="shared" si="18"/>
        <v>0.016129032258064516</v>
      </c>
      <c r="AS716">
        <f t="shared" si="18"/>
        <v>0.016129032258064516</v>
      </c>
      <c r="AT716">
        <f t="shared" si="18"/>
        <v>0.016129032258064516</v>
      </c>
      <c r="AU716">
        <f t="shared" si="18"/>
        <v>0</v>
      </c>
      <c r="AV716">
        <f t="shared" si="18"/>
        <v>0</v>
      </c>
      <c r="AW716">
        <f t="shared" si="18"/>
        <v>0.08064516129032258</v>
      </c>
      <c r="AX716">
        <f t="shared" si="18"/>
        <v>0.04838709677419355</v>
      </c>
      <c r="AY716">
        <f t="shared" si="18"/>
        <v>0</v>
      </c>
      <c r="AZ716">
        <f t="shared" si="18"/>
        <v>0.016129032258064516</v>
      </c>
      <c r="BA716">
        <f t="shared" si="18"/>
        <v>0</v>
      </c>
      <c r="BB716">
        <f t="shared" si="18"/>
        <v>0.016129032258064516</v>
      </c>
      <c r="BC716">
        <f t="shared" si="18"/>
        <v>0.016129032258064516</v>
      </c>
      <c r="BD716">
        <f t="shared" si="18"/>
        <v>0</v>
      </c>
      <c r="BE716">
        <f t="shared" si="18"/>
        <v>0.03225806451612903</v>
      </c>
      <c r="BF716">
        <f t="shared" si="18"/>
        <v>0</v>
      </c>
      <c r="BG716">
        <f t="shared" si="18"/>
        <v>0.1935483870967742</v>
      </c>
      <c r="BH716">
        <f t="shared" si="18"/>
        <v>0</v>
      </c>
      <c r="BI716">
        <f t="shared" si="15"/>
        <v>0</v>
      </c>
      <c r="BJ716">
        <f t="shared" si="15"/>
        <v>0.016129032258064516</v>
      </c>
      <c r="BK716">
        <f t="shared" si="15"/>
        <v>0.04838709677419355</v>
      </c>
      <c r="BL716">
        <f t="shared" si="16"/>
        <v>0.04838709677419355</v>
      </c>
      <c r="BM716">
        <f t="shared" si="16"/>
        <v>0</v>
      </c>
      <c r="BN716">
        <f t="shared" si="16"/>
        <v>0</v>
      </c>
      <c r="BO716">
        <f t="shared" si="16"/>
        <v>0.016129032258064516</v>
      </c>
      <c r="BP716">
        <f t="shared" si="16"/>
        <v>0</v>
      </c>
      <c r="BQ716">
        <f t="shared" si="16"/>
        <v>0</v>
      </c>
      <c r="BR716">
        <f t="shared" si="16"/>
        <v>0.0967741935483871</v>
      </c>
    </row>
    <row r="717" spans="1:70" ht="12.75">
      <c r="A717">
        <v>4</v>
      </c>
      <c r="B717">
        <f t="shared" si="13"/>
        <v>0.04838709677419355</v>
      </c>
      <c r="C717">
        <f t="shared" si="18"/>
        <v>0.04838709677419355</v>
      </c>
      <c r="D717">
        <f t="shared" si="18"/>
        <v>0.016129032258064516</v>
      </c>
      <c r="E717">
        <f t="shared" si="18"/>
        <v>0</v>
      </c>
      <c r="F717">
        <f t="shared" si="18"/>
        <v>0</v>
      </c>
      <c r="G717">
        <f t="shared" si="18"/>
        <v>0</v>
      </c>
      <c r="H717">
        <f t="shared" si="18"/>
        <v>0.03225806451612903</v>
      </c>
      <c r="I717">
        <f t="shared" si="18"/>
        <v>0</v>
      </c>
      <c r="J717">
        <f t="shared" si="18"/>
        <v>0.016129032258064516</v>
      </c>
      <c r="K717">
        <f t="shared" si="18"/>
        <v>0.04838709677419355</v>
      </c>
      <c r="L717">
        <f t="shared" si="18"/>
        <v>0</v>
      </c>
      <c r="M717">
        <f t="shared" si="18"/>
        <v>0</v>
      </c>
      <c r="N717">
        <f t="shared" si="18"/>
        <v>0.016129032258064516</v>
      </c>
      <c r="O717">
        <f t="shared" si="18"/>
        <v>0</v>
      </c>
      <c r="P717">
        <f t="shared" si="18"/>
        <v>0</v>
      </c>
      <c r="Q717">
        <f t="shared" si="18"/>
        <v>0</v>
      </c>
      <c r="R717">
        <f t="shared" si="18"/>
        <v>0</v>
      </c>
      <c r="S717">
        <f t="shared" si="18"/>
        <v>0</v>
      </c>
      <c r="T717">
        <f t="shared" si="18"/>
        <v>0</v>
      </c>
      <c r="U717">
        <f t="shared" si="18"/>
        <v>0</v>
      </c>
      <c r="V717">
        <f t="shared" si="18"/>
        <v>0.016129032258064516</v>
      </c>
      <c r="W717">
        <f t="shared" si="18"/>
        <v>0.016129032258064516</v>
      </c>
      <c r="X717">
        <f t="shared" si="18"/>
        <v>0</v>
      </c>
      <c r="Y717">
        <f t="shared" si="18"/>
        <v>0</v>
      </c>
      <c r="Z717">
        <f t="shared" si="18"/>
        <v>0</v>
      </c>
      <c r="AA717">
        <f t="shared" si="18"/>
        <v>0</v>
      </c>
      <c r="AB717">
        <f t="shared" si="18"/>
        <v>0</v>
      </c>
      <c r="AC717">
        <f t="shared" si="18"/>
        <v>0</v>
      </c>
      <c r="AD717">
        <f t="shared" si="18"/>
        <v>0</v>
      </c>
      <c r="AE717">
        <f t="shared" si="18"/>
        <v>0</v>
      </c>
      <c r="AF717">
        <f t="shared" si="18"/>
        <v>0</v>
      </c>
      <c r="AG717">
        <f t="shared" si="18"/>
        <v>0</v>
      </c>
      <c r="AH717">
        <f t="shared" si="18"/>
        <v>0</v>
      </c>
      <c r="AI717">
        <f t="shared" si="18"/>
        <v>0</v>
      </c>
      <c r="AJ717">
        <f t="shared" si="18"/>
        <v>0</v>
      </c>
      <c r="AK717">
        <f t="shared" si="18"/>
        <v>0</v>
      </c>
      <c r="AL717">
        <f t="shared" si="18"/>
        <v>0</v>
      </c>
      <c r="AM717">
        <f t="shared" si="18"/>
        <v>0</v>
      </c>
      <c r="AN717">
        <f t="shared" si="18"/>
        <v>0</v>
      </c>
      <c r="AO717">
        <f t="shared" si="18"/>
        <v>0</v>
      </c>
      <c r="AP717">
        <f t="shared" si="18"/>
        <v>0.016129032258064516</v>
      </c>
      <c r="AQ717">
        <f t="shared" si="18"/>
        <v>0.1774193548387097</v>
      </c>
      <c r="AR717">
        <f t="shared" si="18"/>
        <v>0.06451612903225806</v>
      </c>
      <c r="AS717">
        <f t="shared" si="18"/>
        <v>0</v>
      </c>
      <c r="AT717">
        <f t="shared" si="18"/>
        <v>0</v>
      </c>
      <c r="AU717">
        <f t="shared" si="18"/>
        <v>0</v>
      </c>
      <c r="AV717">
        <f t="shared" si="18"/>
        <v>0</v>
      </c>
      <c r="AW717">
        <f t="shared" si="18"/>
        <v>0</v>
      </c>
      <c r="AX717">
        <f t="shared" si="18"/>
        <v>0</v>
      </c>
      <c r="AY717">
        <f t="shared" si="18"/>
        <v>0</v>
      </c>
      <c r="AZ717">
        <f t="shared" si="18"/>
        <v>0</v>
      </c>
      <c r="BA717">
        <f t="shared" si="18"/>
        <v>0</v>
      </c>
      <c r="BB717">
        <f t="shared" si="18"/>
        <v>0</v>
      </c>
      <c r="BC717">
        <f t="shared" si="18"/>
        <v>0.016129032258064516</v>
      </c>
      <c r="BD717">
        <f t="shared" si="18"/>
        <v>0</v>
      </c>
      <c r="BE717">
        <f t="shared" si="18"/>
        <v>0.016129032258064516</v>
      </c>
      <c r="BF717">
        <f t="shared" si="18"/>
        <v>0</v>
      </c>
      <c r="BG717">
        <f t="shared" si="18"/>
        <v>0.22580645161290322</v>
      </c>
      <c r="BH717">
        <f t="shared" si="18"/>
        <v>0</v>
      </c>
      <c r="BI717">
        <f t="shared" si="15"/>
        <v>0</v>
      </c>
      <c r="BJ717">
        <f t="shared" si="15"/>
        <v>0</v>
      </c>
      <c r="BK717">
        <f t="shared" si="15"/>
        <v>0.016129032258064516</v>
      </c>
      <c r="BL717">
        <f t="shared" si="16"/>
        <v>0</v>
      </c>
      <c r="BM717">
        <f t="shared" si="16"/>
        <v>0.03225806451612903</v>
      </c>
      <c r="BN717">
        <f t="shared" si="16"/>
        <v>0</v>
      </c>
      <c r="BO717">
        <f t="shared" si="16"/>
        <v>0.016129032258064516</v>
      </c>
      <c r="BP717">
        <f t="shared" si="16"/>
        <v>0.03225806451612903</v>
      </c>
      <c r="BQ717">
        <f t="shared" si="16"/>
        <v>0.03225806451612903</v>
      </c>
      <c r="BR717">
        <f t="shared" si="16"/>
        <v>0.016129032258064516</v>
      </c>
    </row>
    <row r="718" spans="1:70" ht="12.75">
      <c r="A718">
        <v>5</v>
      </c>
      <c r="B718">
        <f t="shared" si="13"/>
        <v>0.04838709677419355</v>
      </c>
      <c r="C718">
        <f t="shared" si="18"/>
        <v>0.016129032258064516</v>
      </c>
      <c r="D718">
        <f t="shared" si="18"/>
        <v>0</v>
      </c>
      <c r="E718">
        <f t="shared" si="18"/>
        <v>0</v>
      </c>
      <c r="F718">
        <f t="shared" si="18"/>
        <v>0</v>
      </c>
      <c r="G718">
        <f t="shared" si="18"/>
        <v>0</v>
      </c>
      <c r="H718">
        <f t="shared" si="18"/>
        <v>0</v>
      </c>
      <c r="I718">
        <f t="shared" si="18"/>
        <v>0.16129032258064516</v>
      </c>
      <c r="J718">
        <f t="shared" si="18"/>
        <v>0</v>
      </c>
      <c r="K718">
        <f t="shared" si="18"/>
        <v>0</v>
      </c>
      <c r="L718">
        <f t="shared" si="18"/>
        <v>0</v>
      </c>
      <c r="M718">
        <f t="shared" si="18"/>
        <v>0</v>
      </c>
      <c r="N718">
        <f t="shared" si="18"/>
        <v>0</v>
      </c>
      <c r="O718">
        <f t="shared" si="18"/>
        <v>0</v>
      </c>
      <c r="P718">
        <f t="shared" si="18"/>
        <v>0</v>
      </c>
      <c r="Q718">
        <f t="shared" si="18"/>
        <v>0</v>
      </c>
      <c r="R718">
        <f t="shared" si="18"/>
        <v>0</v>
      </c>
      <c r="S718">
        <f t="shared" si="18"/>
        <v>0</v>
      </c>
      <c r="T718">
        <f t="shared" si="18"/>
        <v>0</v>
      </c>
      <c r="U718">
        <f t="shared" si="18"/>
        <v>0</v>
      </c>
      <c r="V718">
        <f t="shared" si="18"/>
        <v>0.03225806451612903</v>
      </c>
      <c r="W718">
        <f t="shared" si="18"/>
        <v>0.03225806451612903</v>
      </c>
      <c r="X718">
        <f t="shared" si="18"/>
        <v>0.016129032258064516</v>
      </c>
      <c r="Y718">
        <f t="shared" si="18"/>
        <v>0.25806451612903225</v>
      </c>
      <c r="Z718">
        <f t="shared" si="18"/>
        <v>0.11290322580645161</v>
      </c>
      <c r="AA718">
        <f t="shared" si="18"/>
        <v>0</v>
      </c>
      <c r="AB718">
        <f t="shared" si="18"/>
        <v>0.03225806451612903</v>
      </c>
      <c r="AC718">
        <f t="shared" si="18"/>
        <v>0</v>
      </c>
      <c r="AD718">
        <f t="shared" si="18"/>
        <v>0.016129032258064516</v>
      </c>
      <c r="AE718">
        <f t="shared" si="18"/>
        <v>0</v>
      </c>
      <c r="AF718">
        <f t="shared" si="18"/>
        <v>0</v>
      </c>
      <c r="AG718">
        <f t="shared" si="18"/>
        <v>0</v>
      </c>
      <c r="AH718">
        <f t="shared" si="18"/>
        <v>0</v>
      </c>
      <c r="AI718">
        <f t="shared" si="18"/>
        <v>0</v>
      </c>
      <c r="AJ718">
        <f t="shared" si="18"/>
        <v>0</v>
      </c>
      <c r="AK718">
        <f t="shared" si="18"/>
        <v>0</v>
      </c>
      <c r="AL718">
        <f t="shared" si="18"/>
        <v>0</v>
      </c>
      <c r="AM718">
        <f t="shared" si="18"/>
        <v>0</v>
      </c>
      <c r="AN718">
        <f t="shared" si="18"/>
        <v>0</v>
      </c>
      <c r="AO718">
        <f t="shared" si="18"/>
        <v>0</v>
      </c>
      <c r="AP718">
        <f t="shared" si="18"/>
        <v>0.016129032258064516</v>
      </c>
      <c r="AQ718">
        <f t="shared" si="18"/>
        <v>0.25806451612903225</v>
      </c>
      <c r="AR718">
        <f t="shared" si="18"/>
        <v>0.7580645161290323</v>
      </c>
      <c r="AS718">
        <f t="shared" si="18"/>
        <v>0</v>
      </c>
      <c r="AT718">
        <f t="shared" si="18"/>
        <v>0</v>
      </c>
      <c r="AU718">
        <f t="shared" si="18"/>
        <v>0</v>
      </c>
      <c r="AV718">
        <f t="shared" si="18"/>
        <v>0</v>
      </c>
      <c r="AW718">
        <f t="shared" si="18"/>
        <v>0</v>
      </c>
      <c r="AX718">
        <f t="shared" si="18"/>
        <v>0.11290322580645161</v>
      </c>
      <c r="AY718">
        <f t="shared" si="18"/>
        <v>0</v>
      </c>
      <c r="AZ718">
        <f t="shared" si="18"/>
        <v>0</v>
      </c>
      <c r="BA718">
        <f t="shared" si="18"/>
        <v>0</v>
      </c>
      <c r="BB718">
        <f t="shared" si="18"/>
        <v>0</v>
      </c>
      <c r="BC718">
        <f t="shared" si="18"/>
        <v>0</v>
      </c>
      <c r="BD718">
        <f t="shared" si="18"/>
        <v>0</v>
      </c>
      <c r="BE718">
        <f t="shared" si="18"/>
        <v>0</v>
      </c>
      <c r="BF718">
        <f t="shared" si="18"/>
        <v>0</v>
      </c>
      <c r="BG718">
        <f t="shared" si="18"/>
        <v>0.08064516129032258</v>
      </c>
      <c r="BH718">
        <f t="shared" si="18"/>
        <v>0</v>
      </c>
      <c r="BI718">
        <f t="shared" si="15"/>
        <v>0</v>
      </c>
      <c r="BJ718">
        <f t="shared" si="15"/>
        <v>0.06451612903225806</v>
      </c>
      <c r="BK718">
        <f t="shared" si="15"/>
        <v>0</v>
      </c>
      <c r="BL718">
        <f t="shared" si="16"/>
        <v>0</v>
      </c>
      <c r="BM718">
        <f t="shared" si="16"/>
        <v>0</v>
      </c>
      <c r="BN718">
        <f t="shared" si="16"/>
        <v>0</v>
      </c>
      <c r="BO718">
        <f t="shared" si="16"/>
        <v>0</v>
      </c>
      <c r="BP718">
        <f t="shared" si="16"/>
        <v>0</v>
      </c>
      <c r="BQ718">
        <f t="shared" si="16"/>
        <v>0</v>
      </c>
      <c r="BR718">
        <f t="shared" si="16"/>
        <v>0.016129032258064516</v>
      </c>
    </row>
    <row r="719" spans="1:70" ht="12.75">
      <c r="A719">
        <v>6</v>
      </c>
      <c r="B719">
        <f t="shared" si="13"/>
        <v>0.06451612903225806</v>
      </c>
      <c r="C719">
        <f t="shared" si="18"/>
        <v>0</v>
      </c>
      <c r="D719">
        <f t="shared" si="18"/>
        <v>0</v>
      </c>
      <c r="E719">
        <f t="shared" si="18"/>
        <v>0</v>
      </c>
      <c r="F719">
        <f t="shared" si="18"/>
        <v>0</v>
      </c>
      <c r="G719">
        <f t="shared" si="18"/>
        <v>0</v>
      </c>
      <c r="H719">
        <f t="shared" si="18"/>
        <v>0</v>
      </c>
      <c r="I719">
        <f t="shared" si="18"/>
        <v>0</v>
      </c>
      <c r="J719">
        <f t="shared" si="18"/>
        <v>0</v>
      </c>
      <c r="K719">
        <f t="shared" si="18"/>
        <v>0</v>
      </c>
      <c r="L719">
        <f t="shared" si="18"/>
        <v>0</v>
      </c>
      <c r="M719">
        <f t="shared" si="18"/>
        <v>0</v>
      </c>
      <c r="N719">
        <f t="shared" si="18"/>
        <v>0</v>
      </c>
      <c r="O719">
        <f t="shared" si="18"/>
        <v>0</v>
      </c>
      <c r="P719">
        <f t="shared" si="18"/>
        <v>0</v>
      </c>
      <c r="Q719">
        <f t="shared" si="18"/>
        <v>0</v>
      </c>
      <c r="R719">
        <f t="shared" si="18"/>
        <v>0</v>
      </c>
      <c r="S719">
        <f t="shared" si="18"/>
        <v>0</v>
      </c>
      <c r="T719">
        <f t="shared" si="18"/>
        <v>0</v>
      </c>
      <c r="U719">
        <f t="shared" si="18"/>
        <v>0</v>
      </c>
      <c r="V719">
        <f t="shared" si="18"/>
        <v>0</v>
      </c>
      <c r="W719">
        <f t="shared" si="18"/>
        <v>0</v>
      </c>
      <c r="X719">
        <f t="shared" si="18"/>
        <v>0</v>
      </c>
      <c r="Y719">
        <f t="shared" si="18"/>
        <v>0</v>
      </c>
      <c r="Z719">
        <f t="shared" si="18"/>
        <v>0</v>
      </c>
      <c r="AA719">
        <f t="shared" si="18"/>
        <v>0</v>
      </c>
      <c r="AB719">
        <f t="shared" si="18"/>
        <v>0</v>
      </c>
      <c r="AC719">
        <f t="shared" si="18"/>
        <v>0</v>
      </c>
      <c r="AD719">
        <f t="shared" si="18"/>
        <v>0</v>
      </c>
      <c r="AE719">
        <f t="shared" si="18"/>
        <v>0</v>
      </c>
      <c r="AF719">
        <f t="shared" si="18"/>
        <v>0</v>
      </c>
      <c r="AG719">
        <f t="shared" si="18"/>
        <v>0</v>
      </c>
      <c r="AH719">
        <f t="shared" si="18"/>
        <v>0</v>
      </c>
      <c r="AI719">
        <f t="shared" si="18"/>
        <v>0</v>
      </c>
      <c r="AJ719">
        <f t="shared" si="18"/>
        <v>0</v>
      </c>
      <c r="AK719">
        <f t="shared" si="18"/>
        <v>0</v>
      </c>
      <c r="AL719">
        <f t="shared" si="18"/>
        <v>0</v>
      </c>
      <c r="AM719">
        <f t="shared" si="18"/>
        <v>0</v>
      </c>
      <c r="AN719">
        <f t="shared" si="18"/>
        <v>0</v>
      </c>
      <c r="AO719">
        <f t="shared" si="18"/>
        <v>0.06451612903225806</v>
      </c>
      <c r="AP719">
        <f t="shared" si="18"/>
        <v>0</v>
      </c>
      <c r="AQ719">
        <f t="shared" si="18"/>
        <v>0.12903225806451613</v>
      </c>
      <c r="AR719">
        <f t="shared" si="18"/>
        <v>0.06451612903225806</v>
      </c>
      <c r="AS719">
        <f t="shared" si="18"/>
        <v>0</v>
      </c>
      <c r="AT719">
        <f t="shared" si="18"/>
        <v>0</v>
      </c>
      <c r="AU719">
        <f t="shared" si="18"/>
        <v>0</v>
      </c>
      <c r="AV719">
        <f t="shared" si="18"/>
        <v>0</v>
      </c>
      <c r="AW719">
        <f t="shared" si="18"/>
        <v>0</v>
      </c>
      <c r="AX719">
        <f t="shared" si="18"/>
        <v>0</v>
      </c>
      <c r="AY719">
        <f t="shared" si="18"/>
        <v>0</v>
      </c>
      <c r="AZ719">
        <f t="shared" si="18"/>
        <v>0.016129032258064516</v>
      </c>
      <c r="BA719">
        <f t="shared" si="18"/>
        <v>0.016129032258064516</v>
      </c>
      <c r="BB719">
        <f t="shared" si="18"/>
        <v>0.016129032258064516</v>
      </c>
      <c r="BC719">
        <f t="shared" si="18"/>
        <v>0.016129032258064516</v>
      </c>
      <c r="BD719">
        <f t="shared" si="18"/>
        <v>0</v>
      </c>
      <c r="BE719">
        <f t="shared" si="18"/>
        <v>0</v>
      </c>
      <c r="BF719">
        <f t="shared" si="18"/>
        <v>0</v>
      </c>
      <c r="BG719">
        <f t="shared" si="18"/>
        <v>0.22580645161290322</v>
      </c>
      <c r="BH719">
        <f aca="true" t="shared" si="19" ref="BH719:BK720">BH711/$D$2</f>
        <v>0</v>
      </c>
      <c r="BI719">
        <f t="shared" si="19"/>
        <v>0</v>
      </c>
      <c r="BJ719">
        <f t="shared" si="19"/>
        <v>0</v>
      </c>
      <c r="BK719">
        <f t="shared" si="19"/>
        <v>0.016129032258064516</v>
      </c>
      <c r="BL719">
        <f t="shared" si="16"/>
        <v>0</v>
      </c>
      <c r="BM719">
        <f t="shared" si="16"/>
        <v>0</v>
      </c>
      <c r="BN719">
        <f t="shared" si="16"/>
        <v>0</v>
      </c>
      <c r="BO719">
        <f t="shared" si="16"/>
        <v>0</v>
      </c>
      <c r="BP719">
        <f t="shared" si="16"/>
        <v>0</v>
      </c>
      <c r="BQ719">
        <f t="shared" si="16"/>
        <v>0</v>
      </c>
      <c r="BR719">
        <f t="shared" si="16"/>
        <v>0</v>
      </c>
    </row>
    <row r="720" spans="1:70" ht="12.75">
      <c r="A720">
        <v>7</v>
      </c>
      <c r="B720">
        <f t="shared" si="13"/>
        <v>0</v>
      </c>
      <c r="C720">
        <f aca="true" t="shared" si="20" ref="C720:BH720">C712/$D$2</f>
        <v>0</v>
      </c>
      <c r="D720">
        <f t="shared" si="20"/>
        <v>0</v>
      </c>
      <c r="E720">
        <f t="shared" si="20"/>
        <v>0</v>
      </c>
      <c r="F720">
        <f t="shared" si="20"/>
        <v>0</v>
      </c>
      <c r="G720">
        <f t="shared" si="20"/>
        <v>0</v>
      </c>
      <c r="H720">
        <f t="shared" si="20"/>
        <v>0</v>
      </c>
      <c r="I720">
        <f t="shared" si="20"/>
        <v>0</v>
      </c>
      <c r="J720">
        <f t="shared" si="20"/>
        <v>0</v>
      </c>
      <c r="K720">
        <f t="shared" si="20"/>
        <v>0</v>
      </c>
      <c r="L720">
        <f t="shared" si="20"/>
        <v>0</v>
      </c>
      <c r="M720">
        <f t="shared" si="20"/>
        <v>0</v>
      </c>
      <c r="N720">
        <f t="shared" si="20"/>
        <v>0</v>
      </c>
      <c r="O720">
        <f t="shared" si="20"/>
        <v>0</v>
      </c>
      <c r="P720">
        <f t="shared" si="20"/>
        <v>0</v>
      </c>
      <c r="Q720">
        <f t="shared" si="20"/>
        <v>0</v>
      </c>
      <c r="R720">
        <f t="shared" si="20"/>
        <v>0</v>
      </c>
      <c r="S720">
        <f t="shared" si="20"/>
        <v>0</v>
      </c>
      <c r="T720">
        <f t="shared" si="20"/>
        <v>0</v>
      </c>
      <c r="U720">
        <f t="shared" si="20"/>
        <v>0</v>
      </c>
      <c r="V720">
        <f t="shared" si="20"/>
        <v>0</v>
      </c>
      <c r="W720">
        <f t="shared" si="20"/>
        <v>0</v>
      </c>
      <c r="X720">
        <f t="shared" si="20"/>
        <v>0</v>
      </c>
      <c r="Y720">
        <f t="shared" si="20"/>
        <v>0</v>
      </c>
      <c r="Z720">
        <f t="shared" si="20"/>
        <v>0</v>
      </c>
      <c r="AA720">
        <f t="shared" si="20"/>
        <v>0</v>
      </c>
      <c r="AB720">
        <f t="shared" si="20"/>
        <v>0</v>
      </c>
      <c r="AC720">
        <f t="shared" si="20"/>
        <v>0</v>
      </c>
      <c r="AD720">
        <f t="shared" si="20"/>
        <v>0</v>
      </c>
      <c r="AE720">
        <f t="shared" si="20"/>
        <v>0</v>
      </c>
      <c r="AF720">
        <f t="shared" si="20"/>
        <v>0</v>
      </c>
      <c r="AG720">
        <f t="shared" si="20"/>
        <v>0</v>
      </c>
      <c r="AH720">
        <f t="shared" si="20"/>
        <v>0</v>
      </c>
      <c r="AI720">
        <f t="shared" si="20"/>
        <v>0</v>
      </c>
      <c r="AJ720">
        <f t="shared" si="20"/>
        <v>0</v>
      </c>
      <c r="AK720">
        <f t="shared" si="20"/>
        <v>0</v>
      </c>
      <c r="AL720">
        <f t="shared" si="20"/>
        <v>0</v>
      </c>
      <c r="AM720">
        <f t="shared" si="20"/>
        <v>0</v>
      </c>
      <c r="AN720">
        <f t="shared" si="20"/>
        <v>0</v>
      </c>
      <c r="AO720">
        <f t="shared" si="20"/>
        <v>0</v>
      </c>
      <c r="AP720">
        <f t="shared" si="20"/>
        <v>0</v>
      </c>
      <c r="AQ720">
        <f t="shared" si="20"/>
        <v>0</v>
      </c>
      <c r="AR720">
        <f t="shared" si="20"/>
        <v>0</v>
      </c>
      <c r="AS720">
        <f t="shared" si="20"/>
        <v>0</v>
      </c>
      <c r="AT720">
        <f t="shared" si="20"/>
        <v>0</v>
      </c>
      <c r="AU720">
        <f t="shared" si="20"/>
        <v>0</v>
      </c>
      <c r="AV720">
        <f t="shared" si="20"/>
        <v>0</v>
      </c>
      <c r="AW720">
        <f t="shared" si="20"/>
        <v>0</v>
      </c>
      <c r="AX720">
        <f t="shared" si="20"/>
        <v>0</v>
      </c>
      <c r="AY720">
        <f t="shared" si="20"/>
        <v>0</v>
      </c>
      <c r="AZ720">
        <f t="shared" si="20"/>
        <v>0</v>
      </c>
      <c r="BA720">
        <f t="shared" si="20"/>
        <v>0</v>
      </c>
      <c r="BB720">
        <f t="shared" si="20"/>
        <v>0</v>
      </c>
      <c r="BC720">
        <f t="shared" si="20"/>
        <v>0</v>
      </c>
      <c r="BD720">
        <f t="shared" si="20"/>
        <v>0</v>
      </c>
      <c r="BE720">
        <f t="shared" si="20"/>
        <v>0</v>
      </c>
      <c r="BF720">
        <f t="shared" si="20"/>
        <v>0</v>
      </c>
      <c r="BG720">
        <f t="shared" si="20"/>
        <v>0</v>
      </c>
      <c r="BH720">
        <f t="shared" si="20"/>
        <v>0</v>
      </c>
      <c r="BI720">
        <f t="shared" si="19"/>
        <v>0</v>
      </c>
      <c r="BJ720">
        <f t="shared" si="19"/>
        <v>0</v>
      </c>
      <c r="BK720">
        <f t="shared" si="19"/>
        <v>0</v>
      </c>
      <c r="BL720">
        <f t="shared" si="16"/>
        <v>0</v>
      </c>
      <c r="BM720">
        <f t="shared" si="16"/>
        <v>0</v>
      </c>
      <c r="BN720">
        <f t="shared" si="16"/>
        <v>0</v>
      </c>
      <c r="BO720">
        <f t="shared" si="16"/>
        <v>0</v>
      </c>
      <c r="BP720">
        <f t="shared" si="16"/>
        <v>0</v>
      </c>
      <c r="BQ720">
        <f t="shared" si="16"/>
        <v>0</v>
      </c>
      <c r="BR720">
        <f t="shared" si="16"/>
        <v>0</v>
      </c>
    </row>
    <row r="721" spans="25:30" ht="12.75">
      <c r="Y721" s="2"/>
      <c r="Z721" s="2"/>
      <c r="AA721" s="2"/>
      <c r="AB721" s="2"/>
      <c r="AC721" s="2"/>
      <c r="AD721" s="2"/>
    </row>
    <row r="722" spans="25:30" ht="12.75">
      <c r="Y722" s="2"/>
      <c r="Z722" s="2"/>
      <c r="AA722" s="2"/>
      <c r="AB722" s="2"/>
      <c r="AC722" s="2"/>
      <c r="AD722" s="2"/>
    </row>
    <row r="723" spans="25:30" ht="12.75">
      <c r="Y723" s="2"/>
      <c r="Z723" s="2"/>
      <c r="AA723" s="2"/>
      <c r="AB723" s="2"/>
      <c r="AC723" s="2"/>
      <c r="AD723" s="2"/>
    </row>
    <row r="724" spans="25:30" ht="12.75">
      <c r="Y724" s="2"/>
      <c r="Z724" s="2"/>
      <c r="AA724" s="2"/>
      <c r="AB724" s="2"/>
      <c r="AC724" s="2"/>
      <c r="AD724" s="2"/>
    </row>
    <row r="725" spans="25:30" ht="12.75">
      <c r="Y725" s="2"/>
      <c r="Z725" s="2"/>
      <c r="AA725" s="2"/>
      <c r="AB725" s="2"/>
      <c r="AC725" s="2"/>
      <c r="AD725" s="2"/>
    </row>
    <row r="726" spans="25:30" ht="12.75">
      <c r="Y726" s="2"/>
      <c r="Z726" s="2"/>
      <c r="AA726" s="2"/>
      <c r="AB726" s="2"/>
      <c r="AC726" s="2"/>
      <c r="AD726" s="2"/>
    </row>
    <row r="727" spans="25:30" ht="12.75">
      <c r="Y727" s="2"/>
      <c r="Z727" s="2"/>
      <c r="AA727" s="2"/>
      <c r="AB727" s="2"/>
      <c r="AC727" s="2"/>
      <c r="AD727" s="2"/>
    </row>
    <row r="728" spans="25:30" ht="12.75">
      <c r="Y728" s="2"/>
      <c r="Z728" s="2"/>
      <c r="AA728" s="2"/>
      <c r="AB728" s="2"/>
      <c r="AC728" s="2"/>
      <c r="AD728" s="2"/>
    </row>
    <row r="729" spans="25:30" ht="12.75">
      <c r="Y729" s="2"/>
      <c r="Z729" s="2"/>
      <c r="AA729" s="2"/>
      <c r="AB729" s="2"/>
      <c r="AC729" s="2"/>
      <c r="AD729" s="2"/>
    </row>
    <row r="730" spans="25:30" ht="12.75">
      <c r="Y730" s="2"/>
      <c r="Z730" s="2"/>
      <c r="AA730" s="2"/>
      <c r="AB730" s="2"/>
      <c r="AC730" s="2"/>
      <c r="AD730" s="2"/>
    </row>
    <row r="731" spans="25:30" ht="12.75">
      <c r="Y731" s="2"/>
      <c r="Z731" s="2"/>
      <c r="AA731" s="2"/>
      <c r="AB731" s="2"/>
      <c r="AC731" s="2"/>
      <c r="AD731" s="2"/>
    </row>
    <row r="732" spans="25:30" ht="12.75">
      <c r="Y732" s="2"/>
      <c r="Z732" s="2"/>
      <c r="AA732" s="2"/>
      <c r="AB732" s="2"/>
      <c r="AC732" s="2"/>
      <c r="AD732" s="2"/>
    </row>
    <row r="733" spans="25:30" ht="12.75">
      <c r="Y733" s="2"/>
      <c r="Z733" s="2"/>
      <c r="AA733" s="2"/>
      <c r="AB733" s="2"/>
      <c r="AC733" s="2"/>
      <c r="AD733" s="2"/>
    </row>
    <row r="734" spans="25:30" ht="12.75">
      <c r="Y734" s="2"/>
      <c r="Z734" s="2"/>
      <c r="AA734" s="2"/>
      <c r="AB734" s="2"/>
      <c r="AC734" s="2"/>
      <c r="AD734" s="2"/>
    </row>
    <row r="735" spans="25:30" ht="12.75">
      <c r="Y735" s="2"/>
      <c r="Z735" s="2"/>
      <c r="AA735" s="2"/>
      <c r="AB735" s="2"/>
      <c r="AC735" s="2"/>
      <c r="AD735" s="2"/>
    </row>
    <row r="736" spans="25:30" ht="12.75">
      <c r="Y736" s="2"/>
      <c r="Z736" s="2"/>
      <c r="AA736" s="2"/>
      <c r="AB736" s="2"/>
      <c r="AC736" s="2"/>
      <c r="AD736" s="2"/>
    </row>
    <row r="737" spans="25:30" ht="12.75">
      <c r="Y737" s="2"/>
      <c r="Z737" s="2"/>
      <c r="AA737" s="2"/>
      <c r="AB737" s="2"/>
      <c r="AC737" s="2"/>
      <c r="AD737" s="2"/>
    </row>
    <row r="738" spans="25:30" ht="12.75">
      <c r="Y738" s="2"/>
      <c r="Z738" s="2"/>
      <c r="AA738" s="2"/>
      <c r="AB738" s="2"/>
      <c r="AC738" s="2"/>
      <c r="AD738" s="2"/>
    </row>
    <row r="739" spans="25:30" ht="12.75">
      <c r="Y739" s="2"/>
      <c r="Z739" s="2"/>
      <c r="AA739" s="2"/>
      <c r="AB739" s="2"/>
      <c r="AC739" s="2"/>
      <c r="AD739" s="2"/>
    </row>
    <row r="740" spans="25:30" ht="12.75">
      <c r="Y740" s="2"/>
      <c r="Z740" s="2"/>
      <c r="AA740" s="2"/>
      <c r="AB740" s="2"/>
      <c r="AC740" s="2"/>
      <c r="AD740" s="2"/>
    </row>
    <row r="741" spans="25:30" ht="12.75">
      <c r="Y741" s="2"/>
      <c r="Z741" s="2"/>
      <c r="AA741" s="2"/>
      <c r="AB741" s="2"/>
      <c r="AC741" s="2"/>
      <c r="AD741" s="2"/>
    </row>
    <row r="742" spans="25:30" ht="12.75">
      <c r="Y742" s="2"/>
      <c r="Z742" s="2"/>
      <c r="AA742" s="2"/>
      <c r="AB742" s="2"/>
      <c r="AC742" s="2"/>
      <c r="AD742" s="2"/>
    </row>
    <row r="743" spans="25:30" ht="12.75">
      <c r="Y743" s="2"/>
      <c r="Z743" s="2"/>
      <c r="AA743" s="2"/>
      <c r="AB743" s="2"/>
      <c r="AC743" s="2"/>
      <c r="AD743" s="2"/>
    </row>
    <row r="744" spans="25:30" ht="12.75">
      <c r="Y744" s="2"/>
      <c r="Z744" s="2"/>
      <c r="AA744" s="2"/>
      <c r="AB744" s="2"/>
      <c r="AC744" s="2"/>
      <c r="AD744" s="2"/>
    </row>
    <row r="745" spans="25:30" ht="12.75">
      <c r="Y745" s="2"/>
      <c r="Z745" s="2"/>
      <c r="AA745" s="2"/>
      <c r="AB745" s="2"/>
      <c r="AC745" s="2"/>
      <c r="AD745" s="2"/>
    </row>
    <row r="746" spans="25:30" ht="12.75">
      <c r="Y746" s="2"/>
      <c r="Z746" s="2"/>
      <c r="AA746" s="2"/>
      <c r="AB746" s="2"/>
      <c r="AC746" s="2"/>
      <c r="AD746" s="2"/>
    </row>
    <row r="747" spans="25:30" ht="12.75">
      <c r="Y747" s="2"/>
      <c r="Z747" s="2"/>
      <c r="AA747" s="2"/>
      <c r="AB747" s="2"/>
      <c r="AC747" s="2"/>
      <c r="AD747" s="2"/>
    </row>
    <row r="748" spans="25:30" ht="12.75">
      <c r="Y748" s="2"/>
      <c r="Z748" s="2"/>
      <c r="AA748" s="2"/>
      <c r="AB748" s="2"/>
      <c r="AC748" s="2"/>
      <c r="AD748" s="2"/>
    </row>
    <row r="749" spans="25:30" ht="12.75">
      <c r="Y749" s="2"/>
      <c r="Z749" s="2"/>
      <c r="AA749" s="2"/>
      <c r="AB749" s="2"/>
      <c r="AC749" s="2"/>
      <c r="AD749" s="2"/>
    </row>
    <row r="750" spans="25:30" ht="12.75">
      <c r="Y750" s="2"/>
      <c r="Z750" s="2"/>
      <c r="AA750" s="2"/>
      <c r="AB750" s="2"/>
      <c r="AC750" s="2"/>
      <c r="AD750" s="2"/>
    </row>
    <row r="751" spans="25:30" ht="12.75">
      <c r="Y751" s="2"/>
      <c r="Z751" s="2"/>
      <c r="AA751" s="2"/>
      <c r="AB751" s="2"/>
      <c r="AC751" s="2"/>
      <c r="AD751" s="2"/>
    </row>
    <row r="752" spans="25:30" ht="12.75">
      <c r="Y752" s="2"/>
      <c r="Z752" s="2"/>
      <c r="AA752" s="2"/>
      <c r="AB752" s="2"/>
      <c r="AC752" s="2"/>
      <c r="AD752" s="2"/>
    </row>
    <row r="753" spans="25:30" ht="12.75">
      <c r="Y753" s="2"/>
      <c r="Z753" s="2"/>
      <c r="AA753" s="2"/>
      <c r="AB753" s="2"/>
      <c r="AC753" s="2"/>
      <c r="AD753" s="2"/>
    </row>
    <row r="754" spans="25:30" ht="12.75">
      <c r="Y754" s="2"/>
      <c r="Z754" s="2"/>
      <c r="AA754" s="2"/>
      <c r="AB754" s="2"/>
      <c r="AC754" s="2"/>
      <c r="AD754" s="2"/>
    </row>
    <row r="755" spans="25:30" ht="12.75">
      <c r="Y755" s="2"/>
      <c r="Z755" s="2"/>
      <c r="AA755" s="2"/>
      <c r="AB755" s="2"/>
      <c r="AC755" s="2"/>
      <c r="AD755" s="2"/>
    </row>
    <row r="756" spans="25:30" ht="12.75">
      <c r="Y756" s="2"/>
      <c r="Z756" s="2"/>
      <c r="AA756" s="2"/>
      <c r="AB756" s="2"/>
      <c r="AC756" s="2"/>
      <c r="AD756" s="2"/>
    </row>
    <row r="757" spans="25:30" ht="12.75">
      <c r="Y757" s="2"/>
      <c r="Z757" s="2"/>
      <c r="AA757" s="2"/>
      <c r="AB757" s="2"/>
      <c r="AC757" s="2"/>
      <c r="AD757" s="2"/>
    </row>
    <row r="758" spans="25:30" ht="12.75">
      <c r="Y758" s="2"/>
      <c r="Z758" s="2"/>
      <c r="AA758" s="2"/>
      <c r="AB758" s="2"/>
      <c r="AC758" s="2"/>
      <c r="AD758" s="2"/>
    </row>
    <row r="759" spans="25:30" ht="12.75">
      <c r="Y759" s="2"/>
      <c r="Z759" s="2"/>
      <c r="AA759" s="2"/>
      <c r="AB759" s="2"/>
      <c r="AC759" s="2"/>
      <c r="AD759" s="2"/>
    </row>
    <row r="760" spans="25:30" ht="12.75">
      <c r="Y760" s="2"/>
      <c r="Z760" s="2"/>
      <c r="AA760" s="2"/>
      <c r="AB760" s="2"/>
      <c r="AC760" s="2"/>
      <c r="AD760" s="2"/>
    </row>
    <row r="761" spans="25:30" ht="12.75">
      <c r="Y761" s="2"/>
      <c r="Z761" s="2"/>
      <c r="AA761" s="2"/>
      <c r="AB761" s="2"/>
      <c r="AC761" s="2"/>
      <c r="AD761" s="2"/>
    </row>
    <row r="762" spans="25:30" ht="12.75">
      <c r="Y762" s="2"/>
      <c r="Z762" s="2"/>
      <c r="AA762" s="2"/>
      <c r="AB762" s="2"/>
      <c r="AC762" s="2"/>
      <c r="AD762" s="2"/>
    </row>
    <row r="763" spans="25:30" ht="12.75">
      <c r="Y763" s="2"/>
      <c r="Z763" s="2"/>
      <c r="AA763" s="2"/>
      <c r="AB763" s="2"/>
      <c r="AC763" s="2"/>
      <c r="AD763" s="2"/>
    </row>
    <row r="764" spans="25:30" ht="12.75">
      <c r="Y764" s="2"/>
      <c r="Z764" s="2"/>
      <c r="AA764" s="2"/>
      <c r="AB764" s="2"/>
      <c r="AC764" s="2"/>
      <c r="AD764" s="2"/>
    </row>
    <row r="765" spans="25:30" ht="12.75">
      <c r="Y765" s="2"/>
      <c r="Z765" s="2"/>
      <c r="AA765" s="2"/>
      <c r="AB765" s="2"/>
      <c r="AC765" s="2"/>
      <c r="AD765" s="2"/>
    </row>
    <row r="766" spans="25:30" ht="12.75">
      <c r="Y766" s="2"/>
      <c r="Z766" s="2"/>
      <c r="AA766" s="2"/>
      <c r="AB766" s="2"/>
      <c r="AC766" s="2"/>
      <c r="AD766" s="2"/>
    </row>
    <row r="767" spans="25:30" ht="12.75">
      <c r="Y767" s="2"/>
      <c r="Z767" s="2"/>
      <c r="AA767" s="2"/>
      <c r="AB767" s="2"/>
      <c r="AC767" s="2"/>
      <c r="AD767" s="2"/>
    </row>
    <row r="768" spans="25:30" ht="12.75">
      <c r="Y768" s="2"/>
      <c r="Z768" s="2"/>
      <c r="AA768" s="2"/>
      <c r="AB768" s="2"/>
      <c r="AC768" s="2"/>
      <c r="AD768" s="2"/>
    </row>
    <row r="769" spans="25:30" ht="12.75">
      <c r="Y769" s="2"/>
      <c r="Z769" s="2"/>
      <c r="AA769" s="2"/>
      <c r="AB769" s="2"/>
      <c r="AC769" s="2"/>
      <c r="AD769" s="2"/>
    </row>
    <row r="770" spans="25:30" ht="12.75">
      <c r="Y770" s="2"/>
      <c r="Z770" s="2"/>
      <c r="AA770" s="2"/>
      <c r="AB770" s="2"/>
      <c r="AC770" s="2"/>
      <c r="AD770" s="2"/>
    </row>
    <row r="771" spans="25:30" ht="12.75">
      <c r="Y771" s="2"/>
      <c r="Z771" s="2"/>
      <c r="AA771" s="2"/>
      <c r="AB771" s="2"/>
      <c r="AC771" s="2"/>
      <c r="AD771" s="2"/>
    </row>
    <row r="772" spans="25:30" ht="12.75">
      <c r="Y772" s="2"/>
      <c r="Z772" s="2"/>
      <c r="AA772" s="2"/>
      <c r="AB772" s="2"/>
      <c r="AC772" s="2"/>
      <c r="AD772" s="2"/>
    </row>
    <row r="773" spans="25:30" ht="12.75">
      <c r="Y773" s="2"/>
      <c r="Z773" s="2"/>
      <c r="AA773" s="2"/>
      <c r="AB773" s="2"/>
      <c r="AC773" s="2"/>
      <c r="AD773" s="2"/>
    </row>
    <row r="774" spans="25:30" ht="12.75">
      <c r="Y774" s="2"/>
      <c r="Z774" s="2"/>
      <c r="AA774" s="2"/>
      <c r="AB774" s="2"/>
      <c r="AC774" s="2"/>
      <c r="AD774" s="2"/>
    </row>
    <row r="775" spans="25:30" ht="12.75">
      <c r="Y775" s="2"/>
      <c r="Z775" s="2"/>
      <c r="AA775" s="2"/>
      <c r="AB775" s="2"/>
      <c r="AC775" s="2"/>
      <c r="AD775" s="2"/>
    </row>
    <row r="776" spans="25:30" ht="12.75">
      <c r="Y776" s="2"/>
      <c r="Z776" s="2"/>
      <c r="AA776" s="2"/>
      <c r="AB776" s="2"/>
      <c r="AC776" s="2"/>
      <c r="AD776" s="2"/>
    </row>
    <row r="777" spans="25:30" ht="12.75">
      <c r="Y777" s="2"/>
      <c r="Z777" s="2"/>
      <c r="AA777" s="2"/>
      <c r="AB777" s="2"/>
      <c r="AC777" s="2"/>
      <c r="AD777" s="2"/>
    </row>
    <row r="778" spans="25:30" ht="12.75">
      <c r="Y778" s="2"/>
      <c r="Z778" s="2"/>
      <c r="AA778" s="2"/>
      <c r="AB778" s="2"/>
      <c r="AC778" s="2"/>
      <c r="AD778" s="2"/>
    </row>
    <row r="779" spans="25:30" ht="12.75">
      <c r="Y779" s="2"/>
      <c r="Z779" s="2"/>
      <c r="AA779" s="2"/>
      <c r="AB779" s="2"/>
      <c r="AC779" s="2"/>
      <c r="AD779" s="2"/>
    </row>
    <row r="780" spans="25:30" ht="12.75">
      <c r="Y780" s="2"/>
      <c r="Z780" s="2"/>
      <c r="AA780" s="2"/>
      <c r="AB780" s="2"/>
      <c r="AC780" s="2"/>
      <c r="AD780" s="2"/>
    </row>
    <row r="781" spans="25:30" ht="12.75">
      <c r="Y781" s="2"/>
      <c r="Z781" s="2"/>
      <c r="AA781" s="2"/>
      <c r="AB781" s="2"/>
      <c r="AC781" s="2"/>
      <c r="AD781" s="2"/>
    </row>
    <row r="782" spans="25:30" ht="12.75">
      <c r="Y782" s="2"/>
      <c r="Z782" s="2"/>
      <c r="AA782" s="2"/>
      <c r="AB782" s="2"/>
      <c r="AC782" s="2"/>
      <c r="AD782" s="2"/>
    </row>
    <row r="783" spans="25:30" ht="12.75">
      <c r="Y783" s="2"/>
      <c r="Z783" s="2"/>
      <c r="AA783" s="2"/>
      <c r="AB783" s="2"/>
      <c r="AC783" s="2"/>
      <c r="AD783" s="2"/>
    </row>
    <row r="784" spans="25:30" ht="12.75">
      <c r="Y784" s="2"/>
      <c r="Z784" s="2"/>
      <c r="AA784" s="2"/>
      <c r="AB784" s="2"/>
      <c r="AC784" s="2"/>
      <c r="AD784" s="2"/>
    </row>
    <row r="785" spans="25:30" ht="12.75">
      <c r="Y785" s="2"/>
      <c r="Z785" s="2"/>
      <c r="AA785" s="2"/>
      <c r="AB785" s="2"/>
      <c r="AC785" s="2"/>
      <c r="AD785" s="2"/>
    </row>
    <row r="786" spans="25:30" ht="12.75">
      <c r="Y786" s="2"/>
      <c r="Z786" s="2"/>
      <c r="AA786" s="2"/>
      <c r="AB786" s="2"/>
      <c r="AC786" s="2"/>
      <c r="AD786" s="2"/>
    </row>
    <row r="787" spans="25:30" ht="12.75">
      <c r="Y787" s="2"/>
      <c r="Z787" s="2"/>
      <c r="AA787" s="2"/>
      <c r="AB787" s="2"/>
      <c r="AC787" s="2"/>
      <c r="AD787" s="2"/>
    </row>
    <row r="788" spans="25:30" ht="12.75">
      <c r="Y788" s="2"/>
      <c r="Z788" s="2"/>
      <c r="AA788" s="2"/>
      <c r="AB788" s="2"/>
      <c r="AC788" s="2"/>
      <c r="AD788" s="2"/>
    </row>
    <row r="789" spans="25:30" ht="12.75">
      <c r="Y789" s="2"/>
      <c r="Z789" s="2"/>
      <c r="AA789" s="2"/>
      <c r="AB789" s="2"/>
      <c r="AC789" s="2"/>
      <c r="AD789" s="2"/>
    </row>
    <row r="790" spans="25:30" ht="12.75">
      <c r="Y790" s="2"/>
      <c r="Z790" s="2"/>
      <c r="AA790" s="2"/>
      <c r="AB790" s="2"/>
      <c r="AC790" s="2"/>
      <c r="AD790" s="2"/>
    </row>
    <row r="791" spans="25:30" ht="12.75">
      <c r="Y791" s="2"/>
      <c r="Z791" s="2"/>
      <c r="AA791" s="2"/>
      <c r="AB791" s="2"/>
      <c r="AC791" s="2"/>
      <c r="AD791" s="2"/>
    </row>
    <row r="792" spans="25:30" ht="12.75">
      <c r="Y792" s="2"/>
      <c r="Z792" s="2"/>
      <c r="AA792" s="2"/>
      <c r="AB792" s="2"/>
      <c r="AC792" s="2"/>
      <c r="AD792" s="2"/>
    </row>
    <row r="793" spans="25:30" ht="12.75">
      <c r="Y793" s="2"/>
      <c r="Z793" s="2"/>
      <c r="AA793" s="2"/>
      <c r="AB793" s="2"/>
      <c r="AC793" s="2"/>
      <c r="AD793" s="2"/>
    </row>
    <row r="794" spans="25:30" ht="12.75">
      <c r="Y794" s="2"/>
      <c r="Z794" s="2"/>
      <c r="AA794" s="2"/>
      <c r="AB794" s="2"/>
      <c r="AC794" s="2"/>
      <c r="AD794" s="2"/>
    </row>
    <row r="795" spans="25:30" ht="12.75">
      <c r="Y795" s="2"/>
      <c r="Z795" s="2"/>
      <c r="AA795" s="2"/>
      <c r="AB795" s="2"/>
      <c r="AC795" s="2"/>
      <c r="AD795" s="2"/>
    </row>
    <row r="796" spans="25:30" ht="12.75">
      <c r="Y796" s="2"/>
      <c r="Z796" s="2"/>
      <c r="AA796" s="2"/>
      <c r="AB796" s="2"/>
      <c r="AC796" s="2"/>
      <c r="AD796" s="2"/>
    </row>
    <row r="797" spans="25:30" ht="12.75">
      <c r="Y797" s="2"/>
      <c r="Z797" s="2"/>
      <c r="AA797" s="2"/>
      <c r="AB797" s="2"/>
      <c r="AC797" s="2"/>
      <c r="AD797" s="2"/>
    </row>
    <row r="798" spans="25:30" ht="12.75">
      <c r="Y798" s="2"/>
      <c r="Z798" s="2"/>
      <c r="AA798" s="2"/>
      <c r="AB798" s="2"/>
      <c r="AC798" s="2"/>
      <c r="AD798" s="2"/>
    </row>
    <row r="799" spans="25:30" ht="12.75">
      <c r="Y799" s="2"/>
      <c r="Z799" s="2"/>
      <c r="AA799" s="2"/>
      <c r="AB799" s="2"/>
      <c r="AC799" s="2"/>
      <c r="AD799" s="2"/>
    </row>
    <row r="800" spans="25:30" ht="12.75">
      <c r="Y800" s="2"/>
      <c r="Z800" s="2"/>
      <c r="AA800" s="2"/>
      <c r="AB800" s="2"/>
      <c r="AC800" s="2"/>
      <c r="AD800" s="2"/>
    </row>
    <row r="801" spans="25:30" ht="12.75">
      <c r="Y801" s="2"/>
      <c r="Z801" s="2"/>
      <c r="AA801" s="2"/>
      <c r="AB801" s="2"/>
      <c r="AC801" s="2"/>
      <c r="AD801" s="2"/>
    </row>
    <row r="802" spans="25:30" ht="12.75">
      <c r="Y802" s="2"/>
      <c r="Z802" s="2"/>
      <c r="AA802" s="2"/>
      <c r="AB802" s="2"/>
      <c r="AC802" s="2"/>
      <c r="AD802" s="2"/>
    </row>
    <row r="803" spans="25:30" ht="12.75">
      <c r="Y803" s="2"/>
      <c r="Z803" s="2"/>
      <c r="AA803" s="2"/>
      <c r="AB803" s="2"/>
      <c r="AC803" s="2"/>
      <c r="AD803" s="2"/>
    </row>
    <row r="804" spans="25:30" ht="12.75">
      <c r="Y804" s="2"/>
      <c r="Z804" s="2"/>
      <c r="AA804" s="2"/>
      <c r="AB804" s="2"/>
      <c r="AC804" s="2"/>
      <c r="AD804" s="2"/>
    </row>
    <row r="805" spans="25:30" ht="12.75">
      <c r="Y805" s="2"/>
      <c r="Z805" s="2"/>
      <c r="AA805" s="2"/>
      <c r="AB805" s="2"/>
      <c r="AC805" s="2"/>
      <c r="AD805" s="2"/>
    </row>
    <row r="806" spans="25:30" ht="12.75">
      <c r="Y806" s="2"/>
      <c r="Z806" s="2"/>
      <c r="AA806" s="2"/>
      <c r="AB806" s="2"/>
      <c r="AC806" s="2"/>
      <c r="AD806" s="2"/>
    </row>
    <row r="807" spans="25:30" ht="12.75">
      <c r="Y807" s="2"/>
      <c r="Z807" s="2"/>
      <c r="AA807" s="2"/>
      <c r="AB807" s="2"/>
      <c r="AC807" s="2"/>
      <c r="AD807" s="2"/>
    </row>
    <row r="808" spans="25:30" ht="12.75">
      <c r="Y808" s="2"/>
      <c r="Z808" s="2"/>
      <c r="AA808" s="2"/>
      <c r="AB808" s="2"/>
      <c r="AC808" s="2"/>
      <c r="AD808" s="2"/>
    </row>
    <row r="809" spans="25:30" ht="12.75">
      <c r="Y809" s="2"/>
      <c r="Z809" s="2"/>
      <c r="AA809" s="2"/>
      <c r="AB809" s="2"/>
      <c r="AC809" s="2"/>
      <c r="AD809" s="2"/>
    </row>
    <row r="810" spans="25:30" ht="12.75">
      <c r="Y810" s="2"/>
      <c r="Z810" s="2"/>
      <c r="AA810" s="2"/>
      <c r="AB810" s="2"/>
      <c r="AC810" s="2"/>
      <c r="AD810" s="2"/>
    </row>
    <row r="811" spans="25:30" ht="12.75">
      <c r="Y811" s="2"/>
      <c r="Z811" s="2"/>
      <c r="AA811" s="2"/>
      <c r="AB811" s="2"/>
      <c r="AC811" s="2"/>
      <c r="AD811" s="2"/>
    </row>
    <row r="812" spans="25:30" ht="12.75">
      <c r="Y812" s="2"/>
      <c r="Z812" s="2"/>
      <c r="AA812" s="2"/>
      <c r="AB812" s="2"/>
      <c r="AC812" s="2"/>
      <c r="AD812" s="2"/>
    </row>
    <row r="813" spans="25:30" ht="12.75">
      <c r="Y813" s="2"/>
      <c r="Z813" s="2"/>
      <c r="AA813" s="2"/>
      <c r="AB813" s="2"/>
      <c r="AC813" s="2"/>
      <c r="AD813" s="2"/>
    </row>
    <row r="814" spans="25:30" ht="12.75">
      <c r="Y814" s="2"/>
      <c r="Z814" s="2"/>
      <c r="AA814" s="2"/>
      <c r="AB814" s="2"/>
      <c r="AC814" s="2"/>
      <c r="AD814" s="2"/>
    </row>
    <row r="815" spans="25:30" ht="12.75">
      <c r="Y815" s="2"/>
      <c r="Z815" s="2"/>
      <c r="AA815" s="2"/>
      <c r="AB815" s="2"/>
      <c r="AC815" s="2"/>
      <c r="AD815" s="2"/>
    </row>
    <row r="816" spans="25:30" ht="12.75">
      <c r="Y816" s="2"/>
      <c r="Z816" s="2"/>
      <c r="AA816" s="2"/>
      <c r="AB816" s="2"/>
      <c r="AC816" s="2"/>
      <c r="AD816" s="2"/>
    </row>
    <row r="817" spans="25:30" ht="12.75">
      <c r="Y817" s="2"/>
      <c r="Z817" s="2"/>
      <c r="AA817" s="2"/>
      <c r="AB817" s="2"/>
      <c r="AC817" s="2"/>
      <c r="AD817" s="2"/>
    </row>
    <row r="818" spans="25:30" ht="12.75">
      <c r="Y818" s="2"/>
      <c r="Z818" s="2"/>
      <c r="AA818" s="2"/>
      <c r="AB818" s="2"/>
      <c r="AC818" s="2"/>
      <c r="AD818" s="2"/>
    </row>
    <row r="819" spans="25:30" ht="12.75">
      <c r="Y819" s="2"/>
      <c r="Z819" s="2"/>
      <c r="AA819" s="2"/>
      <c r="AB819" s="2"/>
      <c r="AC819" s="2"/>
      <c r="AD819" s="2"/>
    </row>
    <row r="820" spans="25:30" ht="12.75">
      <c r="Y820" s="2"/>
      <c r="Z820" s="2"/>
      <c r="AA820" s="2"/>
      <c r="AB820" s="2"/>
      <c r="AC820" s="2"/>
      <c r="AD820" s="2"/>
    </row>
    <row r="821" spans="25:30" ht="12.75">
      <c r="Y821" s="2"/>
      <c r="Z821" s="2"/>
      <c r="AA821" s="2"/>
      <c r="AB821" s="2"/>
      <c r="AC821" s="2"/>
      <c r="AD821" s="2"/>
    </row>
    <row r="822" spans="25:30" ht="12.75">
      <c r="Y822" s="2"/>
      <c r="Z822" s="2"/>
      <c r="AA822" s="2"/>
      <c r="AB822" s="2"/>
      <c r="AC822" s="2"/>
      <c r="AD822" s="2"/>
    </row>
    <row r="823" spans="25:30" ht="12.75">
      <c r="Y823" s="2"/>
      <c r="Z823" s="2"/>
      <c r="AA823" s="2"/>
      <c r="AB823" s="2"/>
      <c r="AC823" s="2"/>
      <c r="AD823" s="2"/>
    </row>
    <row r="824" spans="25:30" ht="12.75">
      <c r="Y824" s="2"/>
      <c r="Z824" s="2"/>
      <c r="AA824" s="2"/>
      <c r="AB824" s="2"/>
      <c r="AC824" s="2"/>
      <c r="AD824" s="2"/>
    </row>
    <row r="825" spans="25:30" ht="12.75">
      <c r="Y825" s="2"/>
      <c r="Z825" s="2"/>
      <c r="AA825" s="2"/>
      <c r="AB825" s="2"/>
      <c r="AC825" s="2"/>
      <c r="AD825" s="2"/>
    </row>
    <row r="826" spans="25:30" ht="12.75">
      <c r="Y826" s="2"/>
      <c r="Z826" s="2"/>
      <c r="AA826" s="2"/>
      <c r="AB826" s="2"/>
      <c r="AC826" s="2"/>
      <c r="AD826" s="2"/>
    </row>
    <row r="827" spans="25:30" ht="12.75">
      <c r="Y827" s="2"/>
      <c r="Z827" s="2"/>
      <c r="AA827" s="2"/>
      <c r="AB827" s="2"/>
      <c r="AC827" s="2"/>
      <c r="AD827" s="2"/>
    </row>
    <row r="828" spans="25:30" ht="12.75">
      <c r="Y828" s="2"/>
      <c r="Z828" s="2"/>
      <c r="AA828" s="2"/>
      <c r="AB828" s="2"/>
      <c r="AC828" s="2"/>
      <c r="AD828" s="2"/>
    </row>
    <row r="829" spans="25:30" ht="12.75">
      <c r="Y829" s="2"/>
      <c r="Z829" s="2"/>
      <c r="AA829" s="2"/>
      <c r="AB829" s="2"/>
      <c r="AC829" s="2"/>
      <c r="AD829" s="2"/>
    </row>
    <row r="830" spans="25:30" ht="12.75">
      <c r="Y830" s="2"/>
      <c r="Z830" s="2"/>
      <c r="AA830" s="2"/>
      <c r="AB830" s="2"/>
      <c r="AC830" s="2"/>
      <c r="AD830" s="2"/>
    </row>
    <row r="831" spans="25:30" ht="12.75">
      <c r="Y831" s="2"/>
      <c r="Z831" s="2"/>
      <c r="AA831" s="2"/>
      <c r="AB831" s="2"/>
      <c r="AC831" s="2"/>
      <c r="AD831" s="2"/>
    </row>
    <row r="832" spans="25:30" ht="12.75">
      <c r="Y832" s="2"/>
      <c r="Z832" s="2"/>
      <c r="AA832" s="2"/>
      <c r="AB832" s="2"/>
      <c r="AC832" s="2"/>
      <c r="AD832" s="2"/>
    </row>
    <row r="833" spans="25:30" ht="12.75">
      <c r="Y833" s="2"/>
      <c r="Z833" s="2"/>
      <c r="AA833" s="2"/>
      <c r="AB833" s="2"/>
      <c r="AC833" s="2"/>
      <c r="AD833" s="2"/>
    </row>
    <row r="834" spans="25:30" ht="12.75">
      <c r="Y834" s="2"/>
      <c r="Z834" s="2"/>
      <c r="AA834" s="2"/>
      <c r="AB834" s="2"/>
      <c r="AC834" s="2"/>
      <c r="AD834" s="2"/>
    </row>
    <row r="835" spans="25:30" ht="12.75">
      <c r="Y835" s="2"/>
      <c r="Z835" s="2"/>
      <c r="AA835" s="2"/>
      <c r="AB835" s="2"/>
      <c r="AC835" s="2"/>
      <c r="AD835" s="2"/>
    </row>
    <row r="836" spans="25:30" ht="12.75">
      <c r="Y836" s="2"/>
      <c r="Z836" s="2"/>
      <c r="AA836" s="2"/>
      <c r="AB836" s="2"/>
      <c r="AC836" s="2"/>
      <c r="AD836" s="2"/>
    </row>
    <row r="837" spans="25:30" ht="12.75">
      <c r="Y837" s="2"/>
      <c r="Z837" s="2"/>
      <c r="AA837" s="2"/>
      <c r="AB837" s="2"/>
      <c r="AC837" s="2"/>
      <c r="AD837" s="2"/>
    </row>
    <row r="838" spans="25:30" ht="12.75">
      <c r="Y838" s="2"/>
      <c r="Z838" s="2"/>
      <c r="AA838" s="2"/>
      <c r="AB838" s="2"/>
      <c r="AC838" s="2"/>
      <c r="AD838" s="2"/>
    </row>
    <row r="839" spans="25:30" ht="12.75">
      <c r="Y839" s="2"/>
      <c r="Z839" s="2"/>
      <c r="AA839" s="2"/>
      <c r="AB839" s="2"/>
      <c r="AC839" s="2"/>
      <c r="AD839" s="2"/>
    </row>
    <row r="840" spans="25:30" ht="12.75">
      <c r="Y840" s="2"/>
      <c r="Z840" s="2"/>
      <c r="AA840" s="2"/>
      <c r="AB840" s="2"/>
      <c r="AC840" s="2"/>
      <c r="AD840" s="2"/>
    </row>
    <row r="841" spans="25:30" ht="12.75">
      <c r="Y841" s="2"/>
      <c r="Z841" s="2"/>
      <c r="AA841" s="2"/>
      <c r="AB841" s="2"/>
      <c r="AC841" s="2"/>
      <c r="AD841" s="2"/>
    </row>
    <row r="842" spans="25:30" ht="12.75">
      <c r="Y842" s="2"/>
      <c r="Z842" s="2"/>
      <c r="AA842" s="2"/>
      <c r="AB842" s="2"/>
      <c r="AC842" s="2"/>
      <c r="AD842" s="2"/>
    </row>
    <row r="843" spans="25:30" ht="12.75">
      <c r="Y843" s="2"/>
      <c r="Z843" s="2"/>
      <c r="AA843" s="2"/>
      <c r="AB843" s="2"/>
      <c r="AC843" s="2"/>
      <c r="AD843" s="2"/>
    </row>
    <row r="844" spans="25:30" ht="12.75">
      <c r="Y844" s="2"/>
      <c r="Z844" s="2"/>
      <c r="AA844" s="2"/>
      <c r="AB844" s="2"/>
      <c r="AC844" s="2"/>
      <c r="AD844" s="2"/>
    </row>
    <row r="845" spans="25:30" ht="12.75">
      <c r="Y845" s="2"/>
      <c r="Z845" s="2"/>
      <c r="AA845" s="2"/>
      <c r="AB845" s="2"/>
      <c r="AC845" s="2"/>
      <c r="AD845" s="2"/>
    </row>
    <row r="846" spans="25:30" ht="12.75">
      <c r="Y846" s="2"/>
      <c r="Z846" s="2"/>
      <c r="AA846" s="2"/>
      <c r="AB846" s="2"/>
      <c r="AC846" s="2"/>
      <c r="AD846" s="2"/>
    </row>
    <row r="847" spans="25:30" ht="12.75">
      <c r="Y847" s="2"/>
      <c r="Z847" s="2"/>
      <c r="AA847" s="2"/>
      <c r="AB847" s="2"/>
      <c r="AC847" s="2"/>
      <c r="AD847" s="2"/>
    </row>
    <row r="848" spans="25:30" ht="12.75">
      <c r="Y848" s="2"/>
      <c r="Z848" s="2"/>
      <c r="AA848" s="2"/>
      <c r="AB848" s="2"/>
      <c r="AC848" s="2"/>
      <c r="AD848" s="2"/>
    </row>
    <row r="849" spans="25:30" ht="12.75">
      <c r="Y849" s="2"/>
      <c r="Z849" s="2"/>
      <c r="AA849" s="2"/>
      <c r="AB849" s="2"/>
      <c r="AC849" s="2"/>
      <c r="AD849" s="2"/>
    </row>
    <row r="850" spans="25:30" ht="12.75">
      <c r="Y850" s="2"/>
      <c r="Z850" s="2"/>
      <c r="AA850" s="2"/>
      <c r="AB850" s="2"/>
      <c r="AC850" s="2"/>
      <c r="AD850" s="2"/>
    </row>
    <row r="851" spans="25:30" ht="12.75">
      <c r="Y851" s="2"/>
      <c r="Z851" s="2"/>
      <c r="AA851" s="2"/>
      <c r="AB851" s="2"/>
      <c r="AC851" s="2"/>
      <c r="AD851" s="2"/>
    </row>
    <row r="852" spans="25:30" ht="12.75">
      <c r="Y852" s="2"/>
      <c r="Z852" s="2"/>
      <c r="AA852" s="2"/>
      <c r="AB852" s="2"/>
      <c r="AC852" s="2"/>
      <c r="AD852" s="2"/>
    </row>
    <row r="853" spans="25:30" ht="12.75">
      <c r="Y853" s="2"/>
      <c r="Z853" s="2"/>
      <c r="AA853" s="2"/>
      <c r="AB853" s="2"/>
      <c r="AC853" s="2"/>
      <c r="AD853" s="2"/>
    </row>
    <row r="854" spans="25:30" ht="12.75">
      <c r="Y854" s="2"/>
      <c r="Z854" s="2"/>
      <c r="AA854" s="2"/>
      <c r="AB854" s="2"/>
      <c r="AC854" s="2"/>
      <c r="AD854" s="2"/>
    </row>
    <row r="855" spans="25:30" ht="12.75">
      <c r="Y855" s="2"/>
      <c r="Z855" s="2"/>
      <c r="AA855" s="2"/>
      <c r="AB855" s="2"/>
      <c r="AC855" s="2"/>
      <c r="AD855" s="2"/>
    </row>
    <row r="856" spans="25:30" ht="12.75">
      <c r="Y856" s="2"/>
      <c r="Z856" s="2"/>
      <c r="AA856" s="2"/>
      <c r="AB856" s="2"/>
      <c r="AC856" s="2"/>
      <c r="AD856" s="2"/>
    </row>
    <row r="857" spans="25:30" ht="12.75">
      <c r="Y857" s="2"/>
      <c r="Z857" s="2"/>
      <c r="AA857" s="2"/>
      <c r="AB857" s="2"/>
      <c r="AC857" s="2"/>
      <c r="AD857" s="2"/>
    </row>
    <row r="858" spans="25:30" ht="12.75">
      <c r="Y858" s="2"/>
      <c r="Z858" s="2"/>
      <c r="AA858" s="2"/>
      <c r="AB858" s="2"/>
      <c r="AC858" s="2"/>
      <c r="AD858" s="2"/>
    </row>
    <row r="859" spans="25:30" ht="12.75">
      <c r="Y859" s="2"/>
      <c r="Z859" s="2"/>
      <c r="AA859" s="2"/>
      <c r="AB859" s="2"/>
      <c r="AC859" s="2"/>
      <c r="AD859" s="2"/>
    </row>
    <row r="860" spans="25:30" ht="12.75">
      <c r="Y860" s="2"/>
      <c r="Z860" s="2"/>
      <c r="AA860" s="2"/>
      <c r="AB860" s="2"/>
      <c r="AC860" s="2"/>
      <c r="AD860" s="2"/>
    </row>
    <row r="861" spans="25:30" ht="12.75">
      <c r="Y861" s="2"/>
      <c r="Z861" s="2"/>
      <c r="AA861" s="2"/>
      <c r="AB861" s="2"/>
      <c r="AC861" s="2"/>
      <c r="AD861" s="2"/>
    </row>
    <row r="862" spans="25:30" ht="12.75">
      <c r="Y862" s="2"/>
      <c r="Z862" s="2"/>
      <c r="AA862" s="2"/>
      <c r="AB862" s="2"/>
      <c r="AC862" s="2"/>
      <c r="AD862" s="2"/>
    </row>
    <row r="863" spans="25:30" ht="12.75">
      <c r="Y863" s="2"/>
      <c r="Z863" s="2"/>
      <c r="AA863" s="2"/>
      <c r="AB863" s="2"/>
      <c r="AC863" s="2"/>
      <c r="AD863" s="2"/>
    </row>
    <row r="864" spans="25:30" ht="12.75">
      <c r="Y864" s="2"/>
      <c r="Z864" s="2"/>
      <c r="AA864" s="2"/>
      <c r="AB864" s="2"/>
      <c r="AC864" s="2"/>
      <c r="AD864" s="2"/>
    </row>
    <row r="865" spans="25:30" ht="12.75">
      <c r="Y865" s="2"/>
      <c r="Z865" s="2"/>
      <c r="AA865" s="2"/>
      <c r="AB865" s="2"/>
      <c r="AC865" s="2"/>
      <c r="AD865" s="2"/>
    </row>
    <row r="866" spans="25:30" ht="12.75">
      <c r="Y866" s="2"/>
      <c r="Z866" s="2"/>
      <c r="AA866" s="2"/>
      <c r="AB866" s="2"/>
      <c r="AC866" s="2"/>
      <c r="AD866" s="2"/>
    </row>
    <row r="867" spans="25:30" ht="12.75">
      <c r="Y867" s="2"/>
      <c r="Z867" s="2"/>
      <c r="AA867" s="2"/>
      <c r="AB867" s="2"/>
      <c r="AC867" s="2"/>
      <c r="AD867" s="2"/>
    </row>
    <row r="868" spans="25:30" ht="12.75">
      <c r="Y868" s="2"/>
      <c r="Z868" s="2"/>
      <c r="AA868" s="2"/>
      <c r="AB868" s="2"/>
      <c r="AC868" s="2"/>
      <c r="AD868" s="2"/>
    </row>
    <row r="869" spans="25:30" ht="12.75">
      <c r="Y869" s="2"/>
      <c r="Z869" s="2"/>
      <c r="AA869" s="2"/>
      <c r="AB869" s="2"/>
      <c r="AC869" s="2"/>
      <c r="AD869" s="2"/>
    </row>
    <row r="870" spans="25:30" ht="12.75">
      <c r="Y870" s="2"/>
      <c r="Z870" s="2"/>
      <c r="AA870" s="2"/>
      <c r="AB870" s="2"/>
      <c r="AC870" s="2"/>
      <c r="AD870" s="2"/>
    </row>
    <row r="871" spans="25:30" ht="12.75">
      <c r="Y871" s="2"/>
      <c r="Z871" s="2"/>
      <c r="AA871" s="2"/>
      <c r="AB871" s="2"/>
      <c r="AC871" s="2"/>
      <c r="AD871" s="2"/>
    </row>
    <row r="872" spans="25:30" ht="12.75">
      <c r="Y872" s="2"/>
      <c r="Z872" s="2"/>
      <c r="AA872" s="2"/>
      <c r="AB872" s="2"/>
      <c r="AC872" s="2"/>
      <c r="AD872" s="2"/>
    </row>
    <row r="873" spans="25:30" ht="12.75">
      <c r="Y873" s="2"/>
      <c r="Z873" s="2"/>
      <c r="AA873" s="2"/>
      <c r="AB873" s="2"/>
      <c r="AC873" s="2"/>
      <c r="AD873" s="2"/>
    </row>
    <row r="874" spans="25:30" ht="12.75">
      <c r="Y874" s="2"/>
      <c r="Z874" s="2"/>
      <c r="AA874" s="2"/>
      <c r="AB874" s="2"/>
      <c r="AC874" s="2"/>
      <c r="AD874" s="2"/>
    </row>
    <row r="875" spans="25:30" ht="12.75">
      <c r="Y875" s="2"/>
      <c r="Z875" s="2"/>
      <c r="AA875" s="2"/>
      <c r="AB875" s="2"/>
      <c r="AC875" s="2"/>
      <c r="AD875" s="2"/>
    </row>
    <row r="876" spans="25:30" ht="12.75">
      <c r="Y876" s="2"/>
      <c r="Z876" s="2"/>
      <c r="AA876" s="2"/>
      <c r="AB876" s="2"/>
      <c r="AC876" s="2"/>
      <c r="AD876" s="2"/>
    </row>
    <row r="877" spans="25:30" ht="12.75">
      <c r="Y877" s="2"/>
      <c r="Z877" s="2"/>
      <c r="AA877" s="2"/>
      <c r="AB877" s="2"/>
      <c r="AC877" s="2"/>
      <c r="AD877" s="2"/>
    </row>
    <row r="878" spans="25:30" ht="12.75">
      <c r="Y878" s="2"/>
      <c r="Z878" s="2"/>
      <c r="AA878" s="2"/>
      <c r="AB878" s="2"/>
      <c r="AC878" s="2"/>
      <c r="AD878" s="2"/>
    </row>
    <row r="879" spans="25:30" ht="12.75">
      <c r="Y879" s="2"/>
      <c r="Z879" s="2"/>
      <c r="AA879" s="2"/>
      <c r="AB879" s="2"/>
      <c r="AC879" s="2"/>
      <c r="AD879" s="2"/>
    </row>
    <row r="880" spans="25:30" ht="12.75">
      <c r="Y880" s="2"/>
      <c r="Z880" s="2"/>
      <c r="AA880" s="2"/>
      <c r="AB880" s="2"/>
      <c r="AC880" s="2"/>
      <c r="AD880" s="2"/>
    </row>
    <row r="881" spans="25:30" ht="12.75">
      <c r="Y881" s="2"/>
      <c r="Z881" s="2"/>
      <c r="AA881" s="2"/>
      <c r="AB881" s="2"/>
      <c r="AC881" s="2"/>
      <c r="AD881" s="2"/>
    </row>
    <row r="882" spans="25:30" ht="12.75">
      <c r="Y882" s="2"/>
      <c r="Z882" s="2"/>
      <c r="AA882" s="2"/>
      <c r="AB882" s="2"/>
      <c r="AC882" s="2"/>
      <c r="AD882" s="2"/>
    </row>
    <row r="883" spans="25:30" ht="12.75">
      <c r="Y883" s="2"/>
      <c r="Z883" s="2"/>
      <c r="AA883" s="2"/>
      <c r="AB883" s="2"/>
      <c r="AC883" s="2"/>
      <c r="AD883" s="2"/>
    </row>
    <row r="884" spans="25:30" ht="12.75">
      <c r="Y884" s="2"/>
      <c r="Z884" s="2"/>
      <c r="AA884" s="2"/>
      <c r="AB884" s="2"/>
      <c r="AC884" s="2"/>
      <c r="AD884" s="2"/>
    </row>
    <row r="885" spans="25:30" ht="12.75">
      <c r="Y885" s="2"/>
      <c r="Z885" s="2"/>
      <c r="AA885" s="2"/>
      <c r="AB885" s="2"/>
      <c r="AC885" s="2"/>
      <c r="AD885" s="2"/>
    </row>
    <row r="886" spans="25:30" ht="12.75">
      <c r="Y886" s="2"/>
      <c r="Z886" s="2"/>
      <c r="AA886" s="2"/>
      <c r="AB886" s="2"/>
      <c r="AC886" s="2"/>
      <c r="AD886" s="2"/>
    </row>
    <row r="887" spans="25:30" ht="12.75">
      <c r="Y887" s="2"/>
      <c r="Z887" s="2"/>
      <c r="AA887" s="2"/>
      <c r="AB887" s="2"/>
      <c r="AC887" s="2"/>
      <c r="AD887" s="2"/>
    </row>
    <row r="888" spans="25:30" ht="12.75">
      <c r="Y888" s="2"/>
      <c r="Z888" s="2"/>
      <c r="AA888" s="2"/>
      <c r="AB888" s="2"/>
      <c r="AC888" s="2"/>
      <c r="AD888" s="2"/>
    </row>
    <row r="889" spans="25:30" ht="12.75">
      <c r="Y889" s="2"/>
      <c r="Z889" s="2"/>
      <c r="AA889" s="2"/>
      <c r="AB889" s="2"/>
      <c r="AC889" s="2"/>
      <c r="AD889" s="2"/>
    </row>
    <row r="890" spans="25:30" ht="12.75">
      <c r="Y890" s="2"/>
      <c r="Z890" s="2"/>
      <c r="AA890" s="2"/>
      <c r="AB890" s="2"/>
      <c r="AC890" s="2"/>
      <c r="AD890" s="2"/>
    </row>
    <row r="891" spans="25:30" ht="12.75">
      <c r="Y891" s="2"/>
      <c r="Z891" s="2"/>
      <c r="AA891" s="2"/>
      <c r="AB891" s="2"/>
      <c r="AC891" s="2"/>
      <c r="AD891" s="2"/>
    </row>
    <row r="892" spans="25:30" ht="12.75">
      <c r="Y892" s="2"/>
      <c r="Z892" s="2"/>
      <c r="AA892" s="2"/>
      <c r="AB892" s="2"/>
      <c r="AC892" s="2"/>
      <c r="AD892" s="2"/>
    </row>
    <row r="893" spans="25:30" ht="12.75">
      <c r="Y893" s="2"/>
      <c r="Z893" s="2"/>
      <c r="AA893" s="2"/>
      <c r="AB893" s="2"/>
      <c r="AC893" s="2"/>
      <c r="AD893" s="2"/>
    </row>
    <row r="894" spans="25:30" ht="12.75">
      <c r="Y894" s="2"/>
      <c r="Z894" s="2"/>
      <c r="AA894" s="2"/>
      <c r="AB894" s="2"/>
      <c r="AC894" s="2"/>
      <c r="AD894" s="2"/>
    </row>
    <row r="895" spans="25:30" ht="12.75">
      <c r="Y895" s="2"/>
      <c r="Z895" s="2"/>
      <c r="AA895" s="2"/>
      <c r="AB895" s="2"/>
      <c r="AC895" s="2"/>
      <c r="AD895" s="2"/>
    </row>
    <row r="896" spans="25:30" ht="12.75">
      <c r="Y896" s="2"/>
      <c r="Z896" s="2"/>
      <c r="AA896" s="2"/>
      <c r="AB896" s="2"/>
      <c r="AC896" s="2"/>
      <c r="AD896" s="2"/>
    </row>
    <row r="897" spans="25:30" ht="12.75">
      <c r="Y897" s="2"/>
      <c r="Z897" s="2"/>
      <c r="AA897" s="2"/>
      <c r="AB897" s="2"/>
      <c r="AC897" s="2"/>
      <c r="AD897" s="2"/>
    </row>
    <row r="898" spans="25:30" ht="12.75">
      <c r="Y898" s="2"/>
      <c r="Z898" s="2"/>
      <c r="AA898" s="2"/>
      <c r="AB898" s="2"/>
      <c r="AC898" s="2"/>
      <c r="AD898" s="2"/>
    </row>
    <row r="899" spans="25:30" ht="12.75">
      <c r="Y899" s="2"/>
      <c r="Z899" s="2"/>
      <c r="AA899" s="2"/>
      <c r="AB899" s="2"/>
      <c r="AC899" s="2"/>
      <c r="AD899" s="2"/>
    </row>
    <row r="900" spans="25:30" ht="12.75">
      <c r="Y900" s="2"/>
      <c r="Z900" s="2"/>
      <c r="AA900" s="2"/>
      <c r="AB900" s="2"/>
      <c r="AC900" s="2"/>
      <c r="AD900" s="2"/>
    </row>
    <row r="901" spans="25:30" ht="12.75">
      <c r="Y901" s="2"/>
      <c r="Z901" s="2"/>
      <c r="AA901" s="2"/>
      <c r="AB901" s="2"/>
      <c r="AC901" s="2"/>
      <c r="AD901" s="2"/>
    </row>
    <row r="902" spans="25:30" ht="12.75">
      <c r="Y902" s="2"/>
      <c r="Z902" s="2"/>
      <c r="AA902" s="2"/>
      <c r="AB902" s="2"/>
      <c r="AC902" s="2"/>
      <c r="AD902" s="2"/>
    </row>
    <row r="903" spans="25:30" ht="12.75">
      <c r="Y903" s="2"/>
      <c r="Z903" s="2"/>
      <c r="AA903" s="2"/>
      <c r="AB903" s="2"/>
      <c r="AC903" s="2"/>
      <c r="AD903" s="2"/>
    </row>
    <row r="904" spans="25:30" ht="12.75">
      <c r="Y904" s="2"/>
      <c r="Z904" s="2"/>
      <c r="AA904" s="2"/>
      <c r="AB904" s="2"/>
      <c r="AC904" s="2"/>
      <c r="AD904" s="2"/>
    </row>
    <row r="905" spans="25:30" ht="12.75">
      <c r="Y905" s="2"/>
      <c r="Z905" s="2"/>
      <c r="AA905" s="2"/>
      <c r="AB905" s="2"/>
      <c r="AC905" s="2"/>
      <c r="AD905" s="2"/>
    </row>
    <row r="906" spans="25:30" ht="12.75">
      <c r="Y906" s="2"/>
      <c r="Z906" s="2"/>
      <c r="AA906" s="2"/>
      <c r="AB906" s="2"/>
      <c r="AC906" s="2"/>
      <c r="AD906" s="2"/>
    </row>
    <row r="907" spans="25:30" ht="12.75">
      <c r="Y907" s="2"/>
      <c r="Z907" s="2"/>
      <c r="AA907" s="2"/>
      <c r="AB907" s="2"/>
      <c r="AC907" s="2"/>
      <c r="AD907" s="2"/>
    </row>
    <row r="908" spans="25:30" ht="12.75">
      <c r="Y908" s="2"/>
      <c r="Z908" s="2"/>
      <c r="AA908" s="2"/>
      <c r="AB908" s="2"/>
      <c r="AC908" s="2"/>
      <c r="AD908" s="2"/>
    </row>
    <row r="909" spans="25:30" ht="12.75">
      <c r="Y909" s="2"/>
      <c r="Z909" s="2"/>
      <c r="AA909" s="2"/>
      <c r="AB909" s="2"/>
      <c r="AC909" s="2"/>
      <c r="AD909" s="2"/>
    </row>
    <row r="910" spans="25:30" ht="12.75">
      <c r="Y910" s="2"/>
      <c r="Z910" s="2"/>
      <c r="AA910" s="2"/>
      <c r="AB910" s="2"/>
      <c r="AC910" s="2"/>
      <c r="AD910" s="2"/>
    </row>
    <row r="911" spans="25:30" ht="12.75">
      <c r="Y911" s="2"/>
      <c r="Z911" s="2"/>
      <c r="AA911" s="2"/>
      <c r="AB911" s="2"/>
      <c r="AC911" s="2"/>
      <c r="AD911" s="2"/>
    </row>
    <row r="912" spans="25:30" ht="12.75">
      <c r="Y912" s="2"/>
      <c r="Z912" s="2"/>
      <c r="AA912" s="2"/>
      <c r="AB912" s="2"/>
      <c r="AC912" s="2"/>
      <c r="AD912" s="2"/>
    </row>
    <row r="913" spans="25:30" ht="12.75">
      <c r="Y913" s="2"/>
      <c r="Z913" s="2"/>
      <c r="AA913" s="2"/>
      <c r="AB913" s="2"/>
      <c r="AC913" s="2"/>
      <c r="AD913" s="2"/>
    </row>
    <row r="914" spans="25:30" ht="12.75">
      <c r="Y914" s="2"/>
      <c r="Z914" s="2"/>
      <c r="AA914" s="2"/>
      <c r="AB914" s="2"/>
      <c r="AC914" s="2"/>
      <c r="AD914" s="2"/>
    </row>
    <row r="915" spans="25:30" ht="12.75">
      <c r="Y915" s="2"/>
      <c r="Z915" s="2"/>
      <c r="AA915" s="2"/>
      <c r="AB915" s="2"/>
      <c r="AC915" s="2"/>
      <c r="AD915" s="2"/>
    </row>
    <row r="916" spans="25:30" ht="12.75">
      <c r="Y916" s="2"/>
      <c r="Z916" s="2"/>
      <c r="AA916" s="2"/>
      <c r="AB916" s="2"/>
      <c r="AC916" s="2"/>
      <c r="AD916" s="2"/>
    </row>
    <row r="917" spans="25:30" ht="12.75">
      <c r="Y917" s="2"/>
      <c r="Z917" s="2"/>
      <c r="AA917" s="2"/>
      <c r="AB917" s="2"/>
      <c r="AC917" s="2"/>
      <c r="AD917" s="2"/>
    </row>
    <row r="918" spans="25:30" ht="12.75">
      <c r="Y918" s="2"/>
      <c r="Z918" s="2"/>
      <c r="AA918" s="2"/>
      <c r="AB918" s="2"/>
      <c r="AC918" s="2"/>
      <c r="AD918" s="2"/>
    </row>
    <row r="919" spans="25:30" ht="12.75">
      <c r="Y919" s="2"/>
      <c r="Z919" s="2"/>
      <c r="AA919" s="2"/>
      <c r="AB919" s="2"/>
      <c r="AC919" s="2"/>
      <c r="AD919" s="2"/>
    </row>
    <row r="920" spans="25:30" ht="12.75">
      <c r="Y920" s="2"/>
      <c r="Z920" s="2"/>
      <c r="AA920" s="2"/>
      <c r="AB920" s="2"/>
      <c r="AC920" s="2"/>
      <c r="AD920" s="2"/>
    </row>
    <row r="921" spans="25:30" ht="12.75">
      <c r="Y921" s="2"/>
      <c r="Z921" s="2"/>
      <c r="AA921" s="2"/>
      <c r="AB921" s="2"/>
      <c r="AC921" s="2"/>
      <c r="AD921" s="2"/>
    </row>
    <row r="922" spans="25:30" ht="12.75">
      <c r="Y922" s="2"/>
      <c r="Z922" s="2"/>
      <c r="AA922" s="2"/>
      <c r="AB922" s="2"/>
      <c r="AC922" s="2"/>
      <c r="AD922" s="2"/>
    </row>
    <row r="923" spans="25:30" ht="12.75">
      <c r="Y923" s="2"/>
      <c r="Z923" s="2"/>
      <c r="AA923" s="2"/>
      <c r="AB923" s="2"/>
      <c r="AC923" s="2"/>
      <c r="AD923" s="2"/>
    </row>
    <row r="924" spans="25:30" ht="12.75">
      <c r="Y924" s="2"/>
      <c r="Z924" s="2"/>
      <c r="AA924" s="2"/>
      <c r="AB924" s="2"/>
      <c r="AC924" s="2"/>
      <c r="AD924" s="2"/>
    </row>
    <row r="925" spans="25:30" ht="12.75">
      <c r="Y925" s="2"/>
      <c r="Z925" s="2"/>
      <c r="AA925" s="2"/>
      <c r="AB925" s="2"/>
      <c r="AC925" s="2"/>
      <c r="AD925" s="2"/>
    </row>
    <row r="926" spans="25:30" ht="12.75">
      <c r="Y926" s="2"/>
      <c r="Z926" s="2"/>
      <c r="AA926" s="2"/>
      <c r="AB926" s="2"/>
      <c r="AC926" s="2"/>
      <c r="AD926" s="2"/>
    </row>
    <row r="927" spans="25:30" ht="12.75">
      <c r="Y927" s="2"/>
      <c r="Z927" s="2"/>
      <c r="AA927" s="2"/>
      <c r="AB927" s="2"/>
      <c r="AC927" s="2"/>
      <c r="AD927" s="2"/>
    </row>
    <row r="928" spans="25:30" ht="12.75">
      <c r="Y928" s="2"/>
      <c r="Z928" s="2"/>
      <c r="AA928" s="2"/>
      <c r="AB928" s="2"/>
      <c r="AC928" s="2"/>
      <c r="AD928" s="2"/>
    </row>
    <row r="929" spans="25:30" ht="12.75">
      <c r="Y929" s="2"/>
      <c r="Z929" s="2"/>
      <c r="AA929" s="2"/>
      <c r="AB929" s="2"/>
      <c r="AC929" s="2"/>
      <c r="AD929" s="2"/>
    </row>
    <row r="930" spans="25:30" ht="12.75">
      <c r="Y930" s="2"/>
      <c r="Z930" s="2"/>
      <c r="AA930" s="2"/>
      <c r="AB930" s="2"/>
      <c r="AC930" s="2"/>
      <c r="AD930" s="2"/>
    </row>
    <row r="931" spans="25:30" ht="12.75">
      <c r="Y931" s="2"/>
      <c r="Z931" s="2"/>
      <c r="AA931" s="2"/>
      <c r="AB931" s="2"/>
      <c r="AC931" s="2"/>
      <c r="AD931" s="2"/>
    </row>
    <row r="932" spans="25:30" ht="12.75">
      <c r="Y932" s="2"/>
      <c r="Z932" s="2"/>
      <c r="AA932" s="2"/>
      <c r="AB932" s="2"/>
      <c r="AC932" s="2"/>
      <c r="AD932" s="2"/>
    </row>
    <row r="933" spans="25:30" ht="12.75">
      <c r="Y933" s="2"/>
      <c r="Z933" s="2"/>
      <c r="AA933" s="2"/>
      <c r="AB933" s="2"/>
      <c r="AC933" s="2"/>
      <c r="AD933" s="2"/>
    </row>
    <row r="934" spans="25:30" ht="12.75">
      <c r="Y934" s="2"/>
      <c r="Z934" s="2"/>
      <c r="AA934" s="2"/>
      <c r="AB934" s="2"/>
      <c r="AC934" s="2"/>
      <c r="AD934" s="2"/>
    </row>
    <row r="935" spans="25:30" ht="12.75">
      <c r="Y935" s="2"/>
      <c r="Z935" s="2"/>
      <c r="AA935" s="2"/>
      <c r="AB935" s="2"/>
      <c r="AC935" s="2"/>
      <c r="AD935" s="2"/>
    </row>
    <row r="936" spans="25:30" ht="12.75">
      <c r="Y936" s="2"/>
      <c r="Z936" s="2"/>
      <c r="AA936" s="2"/>
      <c r="AB936" s="2"/>
      <c r="AC936" s="2"/>
      <c r="AD936" s="2"/>
    </row>
    <row r="937" spans="25:30" ht="12.75">
      <c r="Y937" s="2"/>
      <c r="Z937" s="2"/>
      <c r="AA937" s="2"/>
      <c r="AB937" s="2"/>
      <c r="AC937" s="2"/>
      <c r="AD937" s="2"/>
    </row>
    <row r="938" spans="25:30" ht="12.75">
      <c r="Y938" s="2"/>
      <c r="Z938" s="2"/>
      <c r="AA938" s="2"/>
      <c r="AB938" s="2"/>
      <c r="AC938" s="2"/>
      <c r="AD938" s="2"/>
    </row>
    <row r="939" spans="25:30" ht="12.75">
      <c r="Y939" s="2"/>
      <c r="Z939" s="2"/>
      <c r="AA939" s="2"/>
      <c r="AB939" s="2"/>
      <c r="AC939" s="2"/>
      <c r="AD939" s="2"/>
    </row>
    <row r="940" spans="25:30" ht="12.75">
      <c r="Y940" s="2"/>
      <c r="Z940" s="2"/>
      <c r="AA940" s="2"/>
      <c r="AB940" s="2"/>
      <c r="AC940" s="2"/>
      <c r="AD940" s="2"/>
    </row>
    <row r="941" spans="25:30" ht="12.75">
      <c r="Y941" s="2"/>
      <c r="Z941" s="2"/>
      <c r="AA941" s="2"/>
      <c r="AB941" s="2"/>
      <c r="AC941" s="2"/>
      <c r="AD941" s="2"/>
    </row>
    <row r="942" spans="25:30" ht="12.75">
      <c r="Y942" s="2"/>
      <c r="Z942" s="2"/>
      <c r="AA942" s="2"/>
      <c r="AB942" s="2"/>
      <c r="AC942" s="2"/>
      <c r="AD942" s="2"/>
    </row>
    <row r="943" spans="25:30" ht="12.75">
      <c r="Y943" s="2"/>
      <c r="Z943" s="2"/>
      <c r="AA943" s="2"/>
      <c r="AB943" s="2"/>
      <c r="AC943" s="2"/>
      <c r="AD943" s="2"/>
    </row>
    <row r="944" spans="25:30" ht="12.75">
      <c r="Y944" s="2"/>
      <c r="Z944" s="2"/>
      <c r="AA944" s="2"/>
      <c r="AB944" s="2"/>
      <c r="AC944" s="2"/>
      <c r="AD944" s="2"/>
    </row>
    <row r="945" spans="25:30" ht="12.75">
      <c r="Y945" s="2"/>
      <c r="Z945" s="2"/>
      <c r="AA945" s="2"/>
      <c r="AB945" s="2"/>
      <c r="AC945" s="2"/>
      <c r="AD945" s="2"/>
    </row>
    <row r="946" spans="25:30" ht="12.75">
      <c r="Y946" s="2"/>
      <c r="Z946" s="2"/>
      <c r="AA946" s="2"/>
      <c r="AB946" s="2"/>
      <c r="AC946" s="2"/>
      <c r="AD946" s="2"/>
    </row>
    <row r="947" spans="25:30" ht="12.75">
      <c r="Y947" s="2"/>
      <c r="Z947" s="2"/>
      <c r="AA947" s="2"/>
      <c r="AB947" s="2"/>
      <c r="AC947" s="2"/>
      <c r="AD947" s="2"/>
    </row>
    <row r="948" spans="25:30" ht="12.75">
      <c r="Y948" s="2"/>
      <c r="Z948" s="2"/>
      <c r="AA948" s="2"/>
      <c r="AB948" s="2"/>
      <c r="AC948" s="2"/>
      <c r="AD948" s="2"/>
    </row>
    <row r="949" spans="25:30" ht="12.75">
      <c r="Y949" s="2"/>
      <c r="Z949" s="2"/>
      <c r="AA949" s="2"/>
      <c r="AB949" s="2"/>
      <c r="AC949" s="2"/>
      <c r="AD949" s="2"/>
    </row>
    <row r="950" spans="25:30" ht="12.75">
      <c r="Y950" s="2"/>
      <c r="Z950" s="2"/>
      <c r="AA950" s="2"/>
      <c r="AB950" s="2"/>
      <c r="AC950" s="2"/>
      <c r="AD950" s="2"/>
    </row>
    <row r="951" spans="25:30" ht="12.75">
      <c r="Y951" s="2"/>
      <c r="Z951" s="2"/>
      <c r="AA951" s="2"/>
      <c r="AB951" s="2"/>
      <c r="AC951" s="2"/>
      <c r="AD951" s="2"/>
    </row>
    <row r="952" spans="25:30" ht="12.75">
      <c r="Y952" s="2"/>
      <c r="Z952" s="2"/>
      <c r="AA952" s="2"/>
      <c r="AB952" s="2"/>
      <c r="AC952" s="2"/>
      <c r="AD952" s="2"/>
    </row>
    <row r="953" spans="25:30" ht="12.75">
      <c r="Y953" s="2"/>
      <c r="Z953" s="2"/>
      <c r="AA953" s="2"/>
      <c r="AB953" s="2"/>
      <c r="AC953" s="2"/>
      <c r="AD953" s="2"/>
    </row>
    <row r="954" spans="25:30" ht="12.75">
      <c r="Y954" s="2"/>
      <c r="Z954" s="2"/>
      <c r="AA954" s="2"/>
      <c r="AB954" s="2"/>
      <c r="AC954" s="2"/>
      <c r="AD954" s="2"/>
    </row>
    <row r="955" spans="25:30" ht="12.75">
      <c r="Y955" s="2"/>
      <c r="Z955" s="2"/>
      <c r="AA955" s="2"/>
      <c r="AB955" s="2"/>
      <c r="AC955" s="2"/>
      <c r="AD955" s="2"/>
    </row>
    <row r="956" spans="25:30" ht="12.75">
      <c r="Y956" s="2"/>
      <c r="Z956" s="2"/>
      <c r="AA956" s="2"/>
      <c r="AB956" s="2"/>
      <c r="AC956" s="2"/>
      <c r="AD956" s="2"/>
    </row>
    <row r="957" spans="25:30" ht="12.75">
      <c r="Y957" s="2"/>
      <c r="Z957" s="2"/>
      <c r="AA957" s="2"/>
      <c r="AB957" s="2"/>
      <c r="AC957" s="2"/>
      <c r="AD957" s="2"/>
    </row>
    <row r="958" spans="25:30" ht="12.75">
      <c r="Y958" s="2"/>
      <c r="Z958" s="2"/>
      <c r="AA958" s="2"/>
      <c r="AB958" s="2"/>
      <c r="AC958" s="2"/>
      <c r="AD958" s="2"/>
    </row>
    <row r="959" spans="25:30" ht="12.75">
      <c r="Y959" s="2"/>
      <c r="Z959" s="2"/>
      <c r="AA959" s="2"/>
      <c r="AB959" s="2"/>
      <c r="AC959" s="2"/>
      <c r="AD959" s="2"/>
    </row>
    <row r="960" spans="25:30" ht="12.75">
      <c r="Y960" s="2"/>
      <c r="Z960" s="2"/>
      <c r="AA960" s="2"/>
      <c r="AB960" s="2"/>
      <c r="AC960" s="2"/>
      <c r="AD960" s="2"/>
    </row>
    <row r="961" spans="25:30" ht="12.75">
      <c r="Y961" s="2"/>
      <c r="Z961" s="2"/>
      <c r="AA961" s="2"/>
      <c r="AB961" s="2"/>
      <c r="AC961" s="2"/>
      <c r="AD961" s="2"/>
    </row>
    <row r="962" spans="25:30" ht="12.75">
      <c r="Y962" s="2"/>
      <c r="Z962" s="2"/>
      <c r="AA962" s="2"/>
      <c r="AB962" s="2"/>
      <c r="AC962" s="2"/>
      <c r="AD962" s="2"/>
    </row>
    <row r="963" spans="25:30" ht="12.75">
      <c r="Y963" s="2"/>
      <c r="Z963" s="2"/>
      <c r="AA963" s="2"/>
      <c r="AB963" s="2"/>
      <c r="AC963" s="2"/>
      <c r="AD963" s="2"/>
    </row>
    <row r="964" spans="25:30" ht="12.75">
      <c r="Y964" s="2"/>
      <c r="Z964" s="2"/>
      <c r="AA964" s="2"/>
      <c r="AB964" s="2"/>
      <c r="AC964" s="2"/>
      <c r="AD964" s="2"/>
    </row>
    <row r="965" spans="25:30" ht="12.75">
      <c r="Y965" s="2"/>
      <c r="Z965" s="2"/>
      <c r="AA965" s="2"/>
      <c r="AB965" s="2"/>
      <c r="AC965" s="2"/>
      <c r="AD965" s="2"/>
    </row>
    <row r="966" spans="25:30" ht="12.75">
      <c r="Y966" s="2"/>
      <c r="Z966" s="2"/>
      <c r="AA966" s="2"/>
      <c r="AB966" s="2"/>
      <c r="AC966" s="2"/>
      <c r="AD966" s="2"/>
    </row>
    <row r="967" spans="25:30" ht="12.75">
      <c r="Y967" s="2"/>
      <c r="Z967" s="2"/>
      <c r="AA967" s="2"/>
      <c r="AB967" s="2"/>
      <c r="AC967" s="2"/>
      <c r="AD967" s="2"/>
    </row>
    <row r="968" spans="25:30" ht="12.75">
      <c r="Y968" s="2"/>
      <c r="Z968" s="2"/>
      <c r="AA968" s="2"/>
      <c r="AB968" s="2"/>
      <c r="AC968" s="2"/>
      <c r="AD968" s="2"/>
    </row>
    <row r="969" spans="25:30" ht="12.75">
      <c r="Y969" s="2"/>
      <c r="Z969" s="2"/>
      <c r="AA969" s="2"/>
      <c r="AB969" s="2"/>
      <c r="AC969" s="2"/>
      <c r="AD969" s="2"/>
    </row>
    <row r="970" spans="25:30" ht="12.75">
      <c r="Y970" s="2"/>
      <c r="Z970" s="2"/>
      <c r="AA970" s="2"/>
      <c r="AB970" s="2"/>
      <c r="AC970" s="2"/>
      <c r="AD970" s="2"/>
    </row>
    <row r="971" spans="25:30" ht="12.75">
      <c r="Y971" s="2"/>
      <c r="Z971" s="2"/>
      <c r="AA971" s="2"/>
      <c r="AB971" s="2"/>
      <c r="AC971" s="2"/>
      <c r="AD971" s="2"/>
    </row>
    <row r="972" spans="25:30" ht="12.75">
      <c r="Y972" s="2"/>
      <c r="Z972" s="2"/>
      <c r="AA972" s="2"/>
      <c r="AB972" s="2"/>
      <c r="AC972" s="2"/>
      <c r="AD972" s="2"/>
    </row>
    <row r="973" spans="25:30" ht="12.75">
      <c r="Y973" s="2"/>
      <c r="Z973" s="2"/>
      <c r="AA973" s="2"/>
      <c r="AB973" s="2"/>
      <c r="AC973" s="2"/>
      <c r="AD973" s="2"/>
    </row>
    <row r="974" spans="25:30" ht="12.75">
      <c r="Y974" s="2"/>
      <c r="Z974" s="2"/>
      <c r="AA974" s="2"/>
      <c r="AB974" s="2"/>
      <c r="AC974" s="2"/>
      <c r="AD974" s="2"/>
    </row>
    <row r="975" spans="25:30" ht="12.75">
      <c r="Y975" s="2"/>
      <c r="Z975" s="2"/>
      <c r="AA975" s="2"/>
      <c r="AB975" s="2"/>
      <c r="AC975" s="2"/>
      <c r="AD975" s="2"/>
    </row>
    <row r="976" spans="25:30" ht="12.75">
      <c r="Y976" s="2"/>
      <c r="Z976" s="2"/>
      <c r="AA976" s="2"/>
      <c r="AB976" s="2"/>
      <c r="AC976" s="2"/>
      <c r="AD976" s="2"/>
    </row>
    <row r="977" spans="25:30" ht="12.75">
      <c r="Y977" s="2"/>
      <c r="Z977" s="2"/>
      <c r="AA977" s="2"/>
      <c r="AB977" s="2"/>
      <c r="AC977" s="2"/>
      <c r="AD977" s="2"/>
    </row>
    <row r="978" spans="25:30" ht="12.75">
      <c r="Y978" s="2"/>
      <c r="Z978" s="2"/>
      <c r="AA978" s="2"/>
      <c r="AB978" s="2"/>
      <c r="AC978" s="2"/>
      <c r="AD978" s="2"/>
    </row>
    <row r="979" spans="25:30" ht="12.75">
      <c r="Y979" s="2"/>
      <c r="Z979" s="2"/>
      <c r="AA979" s="2"/>
      <c r="AB979" s="2"/>
      <c r="AC979" s="2"/>
      <c r="AD979" s="2"/>
    </row>
    <row r="980" spans="25:30" ht="12.75">
      <c r="Y980" s="2"/>
      <c r="Z980" s="2"/>
      <c r="AA980" s="2"/>
      <c r="AB980" s="2"/>
      <c r="AC980" s="2"/>
      <c r="AD980" s="2"/>
    </row>
    <row r="981" spans="25:30" ht="12.75">
      <c r="Y981" s="2"/>
      <c r="Z981" s="2"/>
      <c r="AA981" s="2"/>
      <c r="AB981" s="2"/>
      <c r="AC981" s="2"/>
      <c r="AD981" s="2"/>
    </row>
    <row r="982" spans="25:30" ht="12.75">
      <c r="Y982" s="2"/>
      <c r="Z982" s="2"/>
      <c r="AA982" s="2"/>
      <c r="AB982" s="2"/>
      <c r="AC982" s="2"/>
      <c r="AD982" s="2"/>
    </row>
    <row r="983" spans="25:30" ht="12.75">
      <c r="Y983" s="2"/>
      <c r="Z983" s="2"/>
      <c r="AA983" s="2"/>
      <c r="AB983" s="2"/>
      <c r="AC983" s="2"/>
      <c r="AD983" s="2"/>
    </row>
    <row r="984" spans="25:30" ht="12.75">
      <c r="Y984" s="2"/>
      <c r="Z984" s="2"/>
      <c r="AA984" s="2"/>
      <c r="AB984" s="2"/>
      <c r="AC984" s="2"/>
      <c r="AD984" s="2"/>
    </row>
    <row r="985" spans="25:30" ht="12.75">
      <c r="Y985" s="2"/>
      <c r="Z985" s="2"/>
      <c r="AA985" s="2"/>
      <c r="AB985" s="2"/>
      <c r="AC985" s="2"/>
      <c r="AD985" s="2"/>
    </row>
    <row r="986" spans="25:30" ht="12.75">
      <c r="Y986" s="2"/>
      <c r="Z986" s="2"/>
      <c r="AA986" s="2"/>
      <c r="AB986" s="2"/>
      <c r="AC986" s="2"/>
      <c r="AD986" s="2"/>
    </row>
    <row r="987" spans="25:30" ht="12.75">
      <c r="Y987" s="2"/>
      <c r="Z987" s="2"/>
      <c r="AA987" s="2"/>
      <c r="AB987" s="2"/>
      <c r="AC987" s="2"/>
      <c r="AD987" s="2"/>
    </row>
    <row r="988" spans="25:30" ht="12.75">
      <c r="Y988" s="2"/>
      <c r="Z988" s="2"/>
      <c r="AA988" s="2"/>
      <c r="AB988" s="2"/>
      <c r="AC988" s="2"/>
      <c r="AD988" s="2"/>
    </row>
    <row r="989" spans="25:30" ht="12.75">
      <c r="Y989" s="2"/>
      <c r="Z989" s="2"/>
      <c r="AA989" s="2"/>
      <c r="AB989" s="2"/>
      <c r="AC989" s="2"/>
      <c r="AD989" s="2"/>
    </row>
    <row r="990" spans="25:30" ht="12.75">
      <c r="Y990" s="2"/>
      <c r="Z990" s="2"/>
      <c r="AA990" s="2"/>
      <c r="AB990" s="2"/>
      <c r="AC990" s="2"/>
      <c r="AD990" s="2"/>
    </row>
    <row r="991" spans="25:30" ht="12.75">
      <c r="Y991" s="2"/>
      <c r="Z991" s="2"/>
      <c r="AA991" s="2"/>
      <c r="AB991" s="2"/>
      <c r="AC991" s="2"/>
      <c r="AD991" s="2"/>
    </row>
    <row r="992" spans="25:30" ht="12.75">
      <c r="Y992" s="2"/>
      <c r="Z992" s="2"/>
      <c r="AA992" s="2"/>
      <c r="AB992" s="2"/>
      <c r="AC992" s="2"/>
      <c r="AD992" s="2"/>
    </row>
    <row r="993" spans="25:30" ht="12.75">
      <c r="Y993" s="2"/>
      <c r="Z993" s="2"/>
      <c r="AA993" s="2"/>
      <c r="AB993" s="2"/>
      <c r="AC993" s="2"/>
      <c r="AD993" s="2"/>
    </row>
    <row r="994" spans="25:30" ht="12.75">
      <c r="Y994" s="2"/>
      <c r="Z994" s="2"/>
      <c r="AA994" s="2"/>
      <c r="AB994" s="2"/>
      <c r="AC994" s="2"/>
      <c r="AD994" s="2"/>
    </row>
    <row r="995" spans="25:30" ht="12.75">
      <c r="Y995" s="2"/>
      <c r="Z995" s="2"/>
      <c r="AA995" s="2"/>
      <c r="AB995" s="2"/>
      <c r="AC995" s="2"/>
      <c r="AD995" s="2"/>
    </row>
    <row r="996" spans="25:30" ht="12.75">
      <c r="Y996" s="2"/>
      <c r="Z996" s="2"/>
      <c r="AA996" s="2"/>
      <c r="AB996" s="2"/>
      <c r="AC996" s="2"/>
      <c r="AD996" s="2"/>
    </row>
    <row r="997" spans="25:30" ht="12.75">
      <c r="Y997" s="2"/>
      <c r="Z997" s="2"/>
      <c r="AA997" s="2"/>
      <c r="AB997" s="2"/>
      <c r="AC997" s="2"/>
      <c r="AD997" s="2"/>
    </row>
    <row r="998" spans="25:30" ht="12.75">
      <c r="Y998" s="2"/>
      <c r="Z998" s="2"/>
      <c r="AA998" s="2"/>
      <c r="AB998" s="2"/>
      <c r="AC998" s="2"/>
      <c r="AD998" s="2"/>
    </row>
    <row r="999" spans="25:30" ht="12.75">
      <c r="Y999" s="2"/>
      <c r="Z999" s="2"/>
      <c r="AA999" s="2"/>
      <c r="AB999" s="2"/>
      <c r="AC999" s="2"/>
      <c r="AD999" s="2"/>
    </row>
    <row r="1000" spans="25:30" ht="12.75">
      <c r="Y1000" s="2"/>
      <c r="Z1000" s="2"/>
      <c r="AA1000" s="2"/>
      <c r="AB1000" s="2"/>
      <c r="AC1000" s="2"/>
      <c r="AD1000" s="2"/>
    </row>
    <row r="1001" spans="25:30" ht="12.75">
      <c r="Y1001" s="2"/>
      <c r="Z1001" s="2"/>
      <c r="AA1001" s="2"/>
      <c r="AB1001" s="2"/>
      <c r="AC1001" s="2"/>
      <c r="AD1001" s="2"/>
    </row>
    <row r="1002" spans="25:30" ht="12.75">
      <c r="Y1002" s="2"/>
      <c r="Z1002" s="2"/>
      <c r="AA1002" s="2"/>
      <c r="AB1002" s="2"/>
      <c r="AC1002" s="2"/>
      <c r="AD1002" s="2"/>
    </row>
    <row r="1003" spans="25:30" ht="12.75">
      <c r="Y1003" s="2"/>
      <c r="Z1003" s="2"/>
      <c r="AA1003" s="2"/>
      <c r="AB1003" s="2"/>
      <c r="AC1003" s="2"/>
      <c r="AD1003" s="2"/>
    </row>
    <row r="1004" spans="25:30" ht="12.75">
      <c r="Y1004" s="2"/>
      <c r="Z1004" s="2"/>
      <c r="AA1004" s="2"/>
      <c r="AB1004" s="2"/>
      <c r="AC1004" s="2"/>
      <c r="AD1004" s="2"/>
    </row>
    <row r="1005" spans="25:30" ht="12.75">
      <c r="Y1005" s="2"/>
      <c r="Z1005" s="2"/>
      <c r="AA1005" s="2"/>
      <c r="AB1005" s="2"/>
      <c r="AC1005" s="2"/>
      <c r="AD1005" s="2"/>
    </row>
    <row r="1006" spans="25:30" ht="12.75">
      <c r="Y1006" s="2"/>
      <c r="Z1006" s="2"/>
      <c r="AA1006" s="2"/>
      <c r="AB1006" s="2"/>
      <c r="AC1006" s="2"/>
      <c r="AD1006" s="2"/>
    </row>
    <row r="1007" spans="25:30" ht="12.75">
      <c r="Y1007" s="2"/>
      <c r="Z1007" s="2"/>
      <c r="AA1007" s="2"/>
      <c r="AB1007" s="2"/>
      <c r="AC1007" s="2"/>
      <c r="AD1007" s="2"/>
    </row>
    <row r="1008" spans="25:30" ht="12.75">
      <c r="Y1008" s="2"/>
      <c r="Z1008" s="2"/>
      <c r="AA1008" s="2"/>
      <c r="AB1008" s="2"/>
      <c r="AC1008" s="2"/>
      <c r="AD1008" s="2"/>
    </row>
    <row r="1009" spans="25:30" ht="12.75">
      <c r="Y1009" s="2"/>
      <c r="Z1009" s="2"/>
      <c r="AA1009" s="2"/>
      <c r="AB1009" s="2"/>
      <c r="AC1009" s="2"/>
      <c r="AD1009" s="2"/>
    </row>
    <row r="1010" spans="25:30" ht="12.75">
      <c r="Y1010" s="2"/>
      <c r="Z1010" s="2"/>
      <c r="AA1010" s="2"/>
      <c r="AB1010" s="2"/>
      <c r="AC1010" s="2"/>
      <c r="AD1010" s="2"/>
    </row>
    <row r="1011" spans="25:30" ht="12.75">
      <c r="Y1011" s="2"/>
      <c r="Z1011" s="2"/>
      <c r="AA1011" s="2"/>
      <c r="AB1011" s="2"/>
      <c r="AC1011" s="2"/>
      <c r="AD1011" s="2"/>
    </row>
    <row r="1012" spans="25:30" ht="12.75">
      <c r="Y1012" s="2"/>
      <c r="Z1012" s="2"/>
      <c r="AA1012" s="2"/>
      <c r="AB1012" s="2"/>
      <c r="AC1012" s="2"/>
      <c r="AD1012" s="2"/>
    </row>
    <row r="1013" spans="25:30" ht="12.75">
      <c r="Y1013" s="2"/>
      <c r="Z1013" s="2"/>
      <c r="AA1013" s="2"/>
      <c r="AB1013" s="2"/>
      <c r="AC1013" s="2"/>
      <c r="AD1013" s="2"/>
    </row>
    <row r="1014" spans="25:30" ht="12.75">
      <c r="Y1014" s="2"/>
      <c r="Z1014" s="2"/>
      <c r="AA1014" s="2"/>
      <c r="AB1014" s="2"/>
      <c r="AC1014" s="2"/>
      <c r="AD1014" s="2"/>
    </row>
    <row r="1015" spans="25:30" ht="12.75">
      <c r="Y1015" s="2"/>
      <c r="Z1015" s="2"/>
      <c r="AA1015" s="2"/>
      <c r="AB1015" s="2"/>
      <c r="AC1015" s="2"/>
      <c r="AD1015" s="2"/>
    </row>
    <row r="1016" spans="25:30" ht="12.75">
      <c r="Y1016" s="2"/>
      <c r="Z1016" s="2"/>
      <c r="AA1016" s="2"/>
      <c r="AB1016" s="2"/>
      <c r="AC1016" s="2"/>
      <c r="AD1016" s="2"/>
    </row>
    <row r="1017" spans="25:30" ht="12.75">
      <c r="Y1017" s="2"/>
      <c r="Z1017" s="2"/>
      <c r="AA1017" s="2"/>
      <c r="AB1017" s="2"/>
      <c r="AC1017" s="2"/>
      <c r="AD1017" s="2"/>
    </row>
    <row r="1018" spans="25:30" ht="12.75">
      <c r="Y1018" s="2"/>
      <c r="Z1018" s="2"/>
      <c r="AA1018" s="2"/>
      <c r="AB1018" s="2"/>
      <c r="AC1018" s="2"/>
      <c r="AD1018" s="2"/>
    </row>
    <row r="1019" spans="25:30" ht="12.75">
      <c r="Y1019" s="2"/>
      <c r="Z1019" s="2"/>
      <c r="AA1019" s="2"/>
      <c r="AB1019" s="2"/>
      <c r="AC1019" s="2"/>
      <c r="AD1019" s="2"/>
    </row>
    <row r="1020" spans="25:30" ht="12.75">
      <c r="Y1020" s="2"/>
      <c r="Z1020" s="2"/>
      <c r="AA1020" s="2"/>
      <c r="AB1020" s="2"/>
      <c r="AC1020" s="2"/>
      <c r="AD1020" s="2"/>
    </row>
    <row r="1021" spans="25:30" ht="12.75">
      <c r="Y1021" s="2"/>
      <c r="Z1021" s="2"/>
      <c r="AA1021" s="2"/>
      <c r="AB1021" s="2"/>
      <c r="AC1021" s="2"/>
      <c r="AD1021" s="2"/>
    </row>
    <row r="1022" spans="25:30" ht="12.75">
      <c r="Y1022" s="2"/>
      <c r="Z1022" s="2"/>
      <c r="AA1022" s="2"/>
      <c r="AB1022" s="2"/>
      <c r="AC1022" s="2"/>
      <c r="AD1022" s="2"/>
    </row>
    <row r="1023" spans="25:30" ht="12.75">
      <c r="Y1023" s="2"/>
      <c r="Z1023" s="2"/>
      <c r="AA1023" s="2"/>
      <c r="AB1023" s="2"/>
      <c r="AC1023" s="2"/>
      <c r="AD1023" s="2"/>
    </row>
    <row r="1024" spans="25:30" ht="12.75">
      <c r="Y1024" s="2"/>
      <c r="Z1024" s="2"/>
      <c r="AA1024" s="2"/>
      <c r="AB1024" s="2"/>
      <c r="AC1024" s="2"/>
      <c r="AD1024" s="2"/>
    </row>
    <row r="1025" spans="25:30" ht="12.75">
      <c r="Y1025" s="2"/>
      <c r="Z1025" s="2"/>
      <c r="AA1025" s="2"/>
      <c r="AB1025" s="2"/>
      <c r="AC1025" s="2"/>
      <c r="AD1025" s="2"/>
    </row>
    <row r="1026" spans="25:30" ht="12.75">
      <c r="Y1026" s="2"/>
      <c r="Z1026" s="2"/>
      <c r="AA1026" s="2"/>
      <c r="AB1026" s="2"/>
      <c r="AC1026" s="2"/>
      <c r="AD1026" s="2"/>
    </row>
    <row r="1027" spans="25:30" ht="12.75">
      <c r="Y1027" s="2"/>
      <c r="Z1027" s="2"/>
      <c r="AA1027" s="2"/>
      <c r="AB1027" s="2"/>
      <c r="AC1027" s="2"/>
      <c r="AD1027" s="2"/>
    </row>
    <row r="1028" spans="25:30" ht="12.75">
      <c r="Y1028" s="2"/>
      <c r="Z1028" s="2"/>
      <c r="AA1028" s="2"/>
      <c r="AB1028" s="2"/>
      <c r="AC1028" s="2"/>
      <c r="AD1028" s="2"/>
    </row>
    <row r="1029" spans="25:30" ht="12.75">
      <c r="Y1029" s="2"/>
      <c r="Z1029" s="2"/>
      <c r="AA1029" s="2"/>
      <c r="AB1029" s="2"/>
      <c r="AC1029" s="2"/>
      <c r="AD1029" s="2"/>
    </row>
    <row r="1030" spans="25:30" ht="12.75">
      <c r="Y1030" s="2"/>
      <c r="Z1030" s="2"/>
      <c r="AA1030" s="2"/>
      <c r="AB1030" s="2"/>
      <c r="AC1030" s="2"/>
      <c r="AD1030" s="2"/>
    </row>
    <row r="1031" spans="25:30" ht="12.75">
      <c r="Y1031" s="2"/>
      <c r="Z1031" s="2"/>
      <c r="AA1031" s="2"/>
      <c r="AB1031" s="2"/>
      <c r="AC1031" s="2"/>
      <c r="AD1031" s="2"/>
    </row>
    <row r="1032" spans="25:30" ht="12.75">
      <c r="Y1032" s="2"/>
      <c r="Z1032" s="2"/>
      <c r="AA1032" s="2"/>
      <c r="AB1032" s="2"/>
      <c r="AC1032" s="2"/>
      <c r="AD1032" s="2"/>
    </row>
    <row r="1033" spans="25:30" ht="12.75">
      <c r="Y1033" s="2"/>
      <c r="Z1033" s="2"/>
      <c r="AA1033" s="2"/>
      <c r="AB1033" s="2"/>
      <c r="AC1033" s="2"/>
      <c r="AD1033" s="2"/>
    </row>
    <row r="1034" spans="25:30" ht="12.75">
      <c r="Y1034" s="2"/>
      <c r="Z1034" s="2"/>
      <c r="AA1034" s="2"/>
      <c r="AB1034" s="2"/>
      <c r="AC1034" s="2"/>
      <c r="AD1034" s="2"/>
    </row>
    <row r="1035" spans="25:30" ht="12.75">
      <c r="Y1035" s="2"/>
      <c r="Z1035" s="2"/>
      <c r="AA1035" s="2"/>
      <c r="AB1035" s="2"/>
      <c r="AC1035" s="2"/>
      <c r="AD1035" s="2"/>
    </row>
    <row r="1036" spans="25:30" ht="12.75">
      <c r="Y1036" s="2"/>
      <c r="Z1036" s="2"/>
      <c r="AA1036" s="2"/>
      <c r="AB1036" s="2"/>
      <c r="AC1036" s="2"/>
      <c r="AD1036" s="2"/>
    </row>
    <row r="1037" spans="25:30" ht="12.75">
      <c r="Y1037" s="2"/>
      <c r="Z1037" s="2"/>
      <c r="AA1037" s="2"/>
      <c r="AB1037" s="2"/>
      <c r="AC1037" s="2"/>
      <c r="AD1037" s="2"/>
    </row>
    <row r="1038" spans="25:30" ht="12.75">
      <c r="Y1038" s="2"/>
      <c r="Z1038" s="2"/>
      <c r="AA1038" s="2"/>
      <c r="AB1038" s="2"/>
      <c r="AC1038" s="2"/>
      <c r="AD1038" s="2"/>
    </row>
    <row r="1039" spans="25:30" ht="12.75">
      <c r="Y1039" s="2"/>
      <c r="Z1039" s="2"/>
      <c r="AA1039" s="2"/>
      <c r="AB1039" s="2"/>
      <c r="AC1039" s="2"/>
      <c r="AD1039" s="2"/>
    </row>
    <row r="1040" spans="25:30" ht="12.75">
      <c r="Y1040" s="2"/>
      <c r="Z1040" s="2"/>
      <c r="AA1040" s="2"/>
      <c r="AB1040" s="2"/>
      <c r="AC1040" s="2"/>
      <c r="AD1040" s="2"/>
    </row>
    <row r="1041" spans="25:30" ht="12.75">
      <c r="Y1041" s="2"/>
      <c r="Z1041" s="2"/>
      <c r="AA1041" s="2"/>
      <c r="AB1041" s="2"/>
      <c r="AC1041" s="2"/>
      <c r="AD1041" s="2"/>
    </row>
    <row r="1042" spans="25:30" ht="12.75">
      <c r="Y1042" s="2"/>
      <c r="Z1042" s="2"/>
      <c r="AA1042" s="2"/>
      <c r="AB1042" s="2"/>
      <c r="AC1042" s="2"/>
      <c r="AD1042" s="2"/>
    </row>
    <row r="1043" spans="25:30" ht="12.75">
      <c r="Y1043" s="2"/>
      <c r="Z1043" s="2"/>
      <c r="AA1043" s="2"/>
      <c r="AB1043" s="2"/>
      <c r="AC1043" s="2"/>
      <c r="AD1043" s="2"/>
    </row>
    <row r="1044" spans="25:30" ht="12.75">
      <c r="Y1044" s="2"/>
      <c r="Z1044" s="2"/>
      <c r="AA1044" s="2"/>
      <c r="AB1044" s="2"/>
      <c r="AC1044" s="2"/>
      <c r="AD1044" s="2"/>
    </row>
    <row r="1045" spans="25:30" ht="12.75">
      <c r="Y1045" s="2"/>
      <c r="Z1045" s="2"/>
      <c r="AA1045" s="2"/>
      <c r="AB1045" s="2"/>
      <c r="AC1045" s="2"/>
      <c r="AD1045" s="2"/>
    </row>
    <row r="1046" spans="25:30" ht="12.75">
      <c r="Y1046" s="2"/>
      <c r="Z1046" s="2"/>
      <c r="AA1046" s="2"/>
      <c r="AB1046" s="2"/>
      <c r="AC1046" s="2"/>
      <c r="AD1046" s="2"/>
    </row>
    <row r="1047" spans="25:30" ht="12.75">
      <c r="Y1047" s="2"/>
      <c r="Z1047" s="2"/>
      <c r="AA1047" s="2"/>
      <c r="AB1047" s="2"/>
      <c r="AC1047" s="2"/>
      <c r="AD1047" s="2"/>
    </row>
    <row r="1048" spans="25:30" ht="12.75">
      <c r="Y1048" s="2"/>
      <c r="Z1048" s="2"/>
      <c r="AA1048" s="2"/>
      <c r="AB1048" s="2"/>
      <c r="AC1048" s="2"/>
      <c r="AD1048" s="2"/>
    </row>
    <row r="1049" spans="25:30" ht="12.75">
      <c r="Y1049" s="2"/>
      <c r="Z1049" s="2"/>
      <c r="AA1049" s="2"/>
      <c r="AB1049" s="2"/>
      <c r="AC1049" s="2"/>
      <c r="AD1049" s="2"/>
    </row>
    <row r="1050" spans="25:30" ht="12.75">
      <c r="Y1050" s="2"/>
      <c r="Z1050" s="2"/>
      <c r="AA1050" s="2"/>
      <c r="AB1050" s="2"/>
      <c r="AC1050" s="2"/>
      <c r="AD1050" s="2"/>
    </row>
    <row r="1051" spans="25:30" ht="12.75">
      <c r="Y1051" s="2"/>
      <c r="Z1051" s="2"/>
      <c r="AA1051" s="2"/>
      <c r="AB1051" s="2"/>
      <c r="AC1051" s="2"/>
      <c r="AD1051" s="2"/>
    </row>
    <row r="1052" spans="25:30" ht="12.75">
      <c r="Y1052" s="2"/>
      <c r="Z1052" s="2"/>
      <c r="AA1052" s="2"/>
      <c r="AB1052" s="2"/>
      <c r="AC1052" s="2"/>
      <c r="AD1052" s="2"/>
    </row>
    <row r="1053" spans="25:30" ht="12.75">
      <c r="Y1053" s="2"/>
      <c r="Z1053" s="2"/>
      <c r="AA1053" s="2"/>
      <c r="AB1053" s="2"/>
      <c r="AC1053" s="2"/>
      <c r="AD1053" s="2"/>
    </row>
    <row r="1054" spans="25:30" ht="12.75">
      <c r="Y1054" s="2"/>
      <c r="Z1054" s="2"/>
      <c r="AA1054" s="2"/>
      <c r="AB1054" s="2"/>
      <c r="AC1054" s="2"/>
      <c r="AD1054" s="2"/>
    </row>
    <row r="1055" spans="25:30" ht="12.75">
      <c r="Y1055" s="2"/>
      <c r="Z1055" s="2"/>
      <c r="AA1055" s="2"/>
      <c r="AB1055" s="2"/>
      <c r="AC1055" s="2"/>
      <c r="AD1055" s="2"/>
    </row>
    <row r="1056" spans="25:30" ht="12.75">
      <c r="Y1056" s="2"/>
      <c r="Z1056" s="2"/>
      <c r="AA1056" s="2"/>
      <c r="AB1056" s="2"/>
      <c r="AC1056" s="2"/>
      <c r="AD1056" s="2"/>
    </row>
    <row r="1057" spans="25:30" ht="12.75">
      <c r="Y1057" s="2"/>
      <c r="Z1057" s="2"/>
      <c r="AA1057" s="2"/>
      <c r="AB1057" s="2"/>
      <c r="AC1057" s="2"/>
      <c r="AD1057" s="2"/>
    </row>
    <row r="1058" spans="25:30" ht="12.75">
      <c r="Y1058" s="2"/>
      <c r="Z1058" s="2"/>
      <c r="AA1058" s="2"/>
      <c r="AB1058" s="2"/>
      <c r="AC1058" s="2"/>
      <c r="AD1058" s="2"/>
    </row>
    <row r="1059" spans="25:30" ht="12.75">
      <c r="Y1059" s="2"/>
      <c r="Z1059" s="2"/>
      <c r="AA1059" s="2"/>
      <c r="AB1059" s="2"/>
      <c r="AC1059" s="2"/>
      <c r="AD1059" s="2"/>
    </row>
    <row r="1060" spans="25:30" ht="12.75">
      <c r="Y1060" s="2"/>
      <c r="Z1060" s="2"/>
      <c r="AA1060" s="2"/>
      <c r="AB1060" s="2"/>
      <c r="AC1060" s="2"/>
      <c r="AD1060" s="2"/>
    </row>
    <row r="1061" spans="25:30" ht="12.75">
      <c r="Y1061" s="2"/>
      <c r="Z1061" s="2"/>
      <c r="AA1061" s="2"/>
      <c r="AB1061" s="2"/>
      <c r="AC1061" s="2"/>
      <c r="AD1061" s="2"/>
    </row>
    <row r="1062" spans="25:30" ht="12.75">
      <c r="Y1062" s="2"/>
      <c r="Z1062" s="2"/>
      <c r="AA1062" s="2"/>
      <c r="AB1062" s="2"/>
      <c r="AC1062" s="2"/>
      <c r="AD1062" s="2"/>
    </row>
    <row r="1063" spans="25:30" ht="12.75">
      <c r="Y1063" s="2"/>
      <c r="Z1063" s="2"/>
      <c r="AA1063" s="2"/>
      <c r="AB1063" s="2"/>
      <c r="AC1063" s="2"/>
      <c r="AD1063" s="2"/>
    </row>
    <row r="1064" spans="25:30" ht="12.75">
      <c r="Y1064" s="2"/>
      <c r="Z1064" s="2"/>
      <c r="AA1064" s="2"/>
      <c r="AB1064" s="2"/>
      <c r="AC1064" s="2"/>
      <c r="AD1064" s="2"/>
    </row>
    <row r="1065" spans="25:30" ht="12.75">
      <c r="Y1065" s="2"/>
      <c r="Z1065" s="2"/>
      <c r="AA1065" s="2"/>
      <c r="AB1065" s="2"/>
      <c r="AC1065" s="2"/>
      <c r="AD1065" s="2"/>
    </row>
    <row r="1066" spans="25:30" ht="12.75">
      <c r="Y1066" s="2"/>
      <c r="Z1066" s="2"/>
      <c r="AA1066" s="2"/>
      <c r="AB1066" s="2"/>
      <c r="AC1066" s="2"/>
      <c r="AD1066" s="2"/>
    </row>
    <row r="1067" spans="25:30" ht="12.75">
      <c r="Y1067" s="2"/>
      <c r="Z1067" s="2"/>
      <c r="AA1067" s="2"/>
      <c r="AB1067" s="2"/>
      <c r="AC1067" s="2"/>
      <c r="AD1067" s="2"/>
    </row>
    <row r="1068" spans="25:30" ht="12.75">
      <c r="Y1068" s="2"/>
      <c r="Z1068" s="2"/>
      <c r="AA1068" s="2"/>
      <c r="AB1068" s="2"/>
      <c r="AC1068" s="2"/>
      <c r="AD1068" s="2"/>
    </row>
    <row r="1069" spans="25:30" ht="12.75">
      <c r="Y1069" s="2"/>
      <c r="Z1069" s="2"/>
      <c r="AA1069" s="2"/>
      <c r="AB1069" s="2"/>
      <c r="AC1069" s="2"/>
      <c r="AD1069" s="2"/>
    </row>
    <row r="1070" spans="25:30" ht="12.75">
      <c r="Y1070" s="2"/>
      <c r="Z1070" s="2"/>
      <c r="AA1070" s="2"/>
      <c r="AB1070" s="2"/>
      <c r="AC1070" s="2"/>
      <c r="AD1070" s="2"/>
    </row>
    <row r="1071" spans="25:30" ht="12.75">
      <c r="Y1071" s="2"/>
      <c r="Z1071" s="2"/>
      <c r="AA1071" s="2"/>
      <c r="AB1071" s="2"/>
      <c r="AC1071" s="2"/>
      <c r="AD1071" s="2"/>
    </row>
    <row r="1072" spans="25:30" ht="12.75">
      <c r="Y1072" s="2"/>
      <c r="Z1072" s="2"/>
      <c r="AA1072" s="2"/>
      <c r="AB1072" s="2"/>
      <c r="AC1072" s="2"/>
      <c r="AD1072" s="2"/>
    </row>
    <row r="1073" spans="25:30" ht="12.75">
      <c r="Y1073" s="2"/>
      <c r="Z1073" s="2"/>
      <c r="AA1073" s="2"/>
      <c r="AB1073" s="2"/>
      <c r="AC1073" s="2"/>
      <c r="AD1073" s="2"/>
    </row>
    <row r="1074" spans="25:30" ht="12.75">
      <c r="Y1074" s="2"/>
      <c r="Z1074" s="2"/>
      <c r="AA1074" s="2"/>
      <c r="AB1074" s="2"/>
      <c r="AC1074" s="2"/>
      <c r="AD1074" s="2"/>
    </row>
    <row r="1075" spans="25:30" ht="12.75">
      <c r="Y1075" s="2"/>
      <c r="Z1075" s="2"/>
      <c r="AA1075" s="2"/>
      <c r="AB1075" s="2"/>
      <c r="AC1075" s="2"/>
      <c r="AD1075" s="2"/>
    </row>
    <row r="1076" spans="25:30" ht="12.75">
      <c r="Y1076" s="2"/>
      <c r="Z1076" s="2"/>
      <c r="AA1076" s="2"/>
      <c r="AB1076" s="2"/>
      <c r="AC1076" s="2"/>
      <c r="AD1076" s="2"/>
    </row>
    <row r="1077" spans="25:30" ht="12.75">
      <c r="Y1077" s="2"/>
      <c r="Z1077" s="2"/>
      <c r="AA1077" s="2"/>
      <c r="AB1077" s="2"/>
      <c r="AC1077" s="2"/>
      <c r="AD1077" s="2"/>
    </row>
    <row r="1078" spans="25:30" ht="12.75">
      <c r="Y1078" s="2"/>
      <c r="Z1078" s="2"/>
      <c r="AA1078" s="2"/>
      <c r="AB1078" s="2"/>
      <c r="AC1078" s="2"/>
      <c r="AD1078" s="2"/>
    </row>
    <row r="1079" spans="25:30" ht="12.75">
      <c r="Y1079" s="2"/>
      <c r="Z1079" s="2"/>
      <c r="AA1079" s="2"/>
      <c r="AB1079" s="2"/>
      <c r="AC1079" s="2"/>
      <c r="AD1079" s="2"/>
    </row>
    <row r="1080" spans="25:30" ht="12.75">
      <c r="Y1080" s="2"/>
      <c r="Z1080" s="2"/>
      <c r="AA1080" s="2"/>
      <c r="AB1080" s="2"/>
      <c r="AC1080" s="2"/>
      <c r="AD1080" s="2"/>
    </row>
    <row r="1081" spans="25:30" ht="12.75">
      <c r="Y1081" s="2"/>
      <c r="Z1081" s="2"/>
      <c r="AA1081" s="2"/>
      <c r="AB1081" s="2"/>
      <c r="AC1081" s="2"/>
      <c r="AD1081" s="2"/>
    </row>
    <row r="1082" spans="25:30" ht="12.75">
      <c r="Y1082" s="2"/>
      <c r="Z1082" s="2"/>
      <c r="AA1082" s="2"/>
      <c r="AB1082" s="2"/>
      <c r="AC1082" s="2"/>
      <c r="AD1082" s="2"/>
    </row>
    <row r="1083" spans="25:30" ht="12.75">
      <c r="Y1083" s="2"/>
      <c r="Z1083" s="2"/>
      <c r="AA1083" s="2"/>
      <c r="AB1083" s="2"/>
      <c r="AC1083" s="2"/>
      <c r="AD1083" s="2"/>
    </row>
    <row r="1084" spans="25:30" ht="12.75">
      <c r="Y1084" s="2"/>
      <c r="Z1084" s="2"/>
      <c r="AA1084" s="2"/>
      <c r="AB1084" s="2"/>
      <c r="AC1084" s="2"/>
      <c r="AD1084" s="2"/>
    </row>
    <row r="1085" spans="25:30" ht="12.75">
      <c r="Y1085" s="2"/>
      <c r="Z1085" s="2"/>
      <c r="AA1085" s="2"/>
      <c r="AB1085" s="2"/>
      <c r="AC1085" s="2"/>
      <c r="AD1085" s="2"/>
    </row>
    <row r="1086" spans="25:30" ht="12.75">
      <c r="Y1086" s="2"/>
      <c r="Z1086" s="2"/>
      <c r="AA1086" s="2"/>
      <c r="AB1086" s="2"/>
      <c r="AC1086" s="2"/>
      <c r="AD1086" s="2"/>
    </row>
    <row r="1087" spans="25:30" ht="12.75">
      <c r="Y1087" s="2"/>
      <c r="Z1087" s="2"/>
      <c r="AA1087" s="2"/>
      <c r="AB1087" s="2"/>
      <c r="AC1087" s="2"/>
      <c r="AD1087" s="2"/>
    </row>
    <row r="1088" spans="25:30" ht="12.75">
      <c r="Y1088" s="2"/>
      <c r="Z1088" s="2"/>
      <c r="AA1088" s="2"/>
      <c r="AB1088" s="2"/>
      <c r="AC1088" s="2"/>
      <c r="AD1088" s="2"/>
    </row>
    <row r="1089" spans="25:30" ht="12.75">
      <c r="Y1089" s="2"/>
      <c r="Z1089" s="2"/>
      <c r="AA1089" s="2"/>
      <c r="AB1089" s="2"/>
      <c r="AC1089" s="2"/>
      <c r="AD1089" s="2"/>
    </row>
    <row r="1090" spans="25:30" ht="12.75">
      <c r="Y1090" s="2"/>
      <c r="Z1090" s="2"/>
      <c r="AA1090" s="2"/>
      <c r="AB1090" s="2"/>
      <c r="AC1090" s="2"/>
      <c r="AD1090" s="2"/>
    </row>
    <row r="1091" spans="25:30" ht="12.75">
      <c r="Y1091" s="2"/>
      <c r="Z1091" s="2"/>
      <c r="AA1091" s="2"/>
      <c r="AB1091" s="2"/>
      <c r="AC1091" s="2"/>
      <c r="AD1091" s="2"/>
    </row>
    <row r="1092" spans="25:30" ht="12.75">
      <c r="Y1092" s="2"/>
      <c r="Z1092" s="2"/>
      <c r="AA1092" s="2"/>
      <c r="AB1092" s="2"/>
      <c r="AC1092" s="2"/>
      <c r="AD1092" s="2"/>
    </row>
    <row r="1093" spans="25:30" ht="12.75">
      <c r="Y1093" s="2"/>
      <c r="Z1093" s="2"/>
      <c r="AA1093" s="2"/>
      <c r="AB1093" s="2"/>
      <c r="AC1093" s="2"/>
      <c r="AD1093" s="2"/>
    </row>
    <row r="1094" spans="25:30" ht="12.75">
      <c r="Y1094" s="2"/>
      <c r="Z1094" s="2"/>
      <c r="AA1094" s="2"/>
      <c r="AB1094" s="2"/>
      <c r="AC1094" s="2"/>
      <c r="AD1094" s="2"/>
    </row>
    <row r="1095" spans="25:30" ht="12.75">
      <c r="Y1095" s="2"/>
      <c r="Z1095" s="2"/>
      <c r="AA1095" s="2"/>
      <c r="AB1095" s="2"/>
      <c r="AC1095" s="2"/>
      <c r="AD1095" s="2"/>
    </row>
    <row r="1096" spans="25:30" ht="12.75">
      <c r="Y1096" s="2"/>
      <c r="Z1096" s="2"/>
      <c r="AA1096" s="2"/>
      <c r="AB1096" s="2"/>
      <c r="AC1096" s="2"/>
      <c r="AD1096" s="2"/>
    </row>
    <row r="1097" spans="25:30" ht="12.75">
      <c r="Y1097" s="2"/>
      <c r="Z1097" s="2"/>
      <c r="AA1097" s="2"/>
      <c r="AB1097" s="2"/>
      <c r="AC1097" s="2"/>
      <c r="AD1097" s="2"/>
    </row>
    <row r="1098" spans="25:30" ht="12.75">
      <c r="Y1098" s="2"/>
      <c r="Z1098" s="2"/>
      <c r="AA1098" s="2"/>
      <c r="AB1098" s="2"/>
      <c r="AC1098" s="2"/>
      <c r="AD1098" s="2"/>
    </row>
    <row r="1099" spans="25:30" ht="12.75">
      <c r="Y1099" s="2"/>
      <c r="Z1099" s="2"/>
      <c r="AA1099" s="2"/>
      <c r="AB1099" s="2"/>
      <c r="AC1099" s="2"/>
      <c r="AD1099" s="2"/>
    </row>
    <row r="1100" spans="25:30" ht="12.75">
      <c r="Y1100" s="2"/>
      <c r="Z1100" s="2"/>
      <c r="AA1100" s="2"/>
      <c r="AB1100" s="2"/>
      <c r="AC1100" s="2"/>
      <c r="AD1100" s="2"/>
    </row>
    <row r="1101" spans="25:30" ht="12.75">
      <c r="Y1101" s="2"/>
      <c r="Z1101" s="2"/>
      <c r="AA1101" s="2"/>
      <c r="AB1101" s="2"/>
      <c r="AC1101" s="2"/>
      <c r="AD1101" s="2"/>
    </row>
    <row r="1102" spans="25:30" ht="12.75">
      <c r="Y1102" s="2"/>
      <c r="Z1102" s="2"/>
      <c r="AA1102" s="2"/>
      <c r="AB1102" s="2"/>
      <c r="AC1102" s="2"/>
      <c r="AD1102" s="2"/>
    </row>
    <row r="1103" spans="25:30" ht="12.75">
      <c r="Y1103" s="2"/>
      <c r="Z1103" s="2"/>
      <c r="AA1103" s="2"/>
      <c r="AB1103" s="2"/>
      <c r="AC1103" s="2"/>
      <c r="AD1103" s="2"/>
    </row>
    <row r="1104" spans="25:30" ht="12.75">
      <c r="Y1104" s="2"/>
      <c r="Z1104" s="2"/>
      <c r="AA1104" s="2"/>
      <c r="AB1104" s="2"/>
      <c r="AC1104" s="2"/>
      <c r="AD1104" s="2"/>
    </row>
    <row r="1105" spans="25:30" ht="12.75">
      <c r="Y1105" s="2"/>
      <c r="Z1105" s="2"/>
      <c r="AA1105" s="2"/>
      <c r="AB1105" s="2"/>
      <c r="AC1105" s="2"/>
      <c r="AD1105" s="2"/>
    </row>
    <row r="1106" spans="25:30" ht="12.75">
      <c r="Y1106" s="2"/>
      <c r="Z1106" s="2"/>
      <c r="AA1106" s="2"/>
      <c r="AB1106" s="2"/>
      <c r="AC1106" s="2"/>
      <c r="AD1106" s="2"/>
    </row>
    <row r="1107" spans="25:30" ht="12.75">
      <c r="Y1107" s="2"/>
      <c r="Z1107" s="2"/>
      <c r="AA1107" s="2"/>
      <c r="AB1107" s="2"/>
      <c r="AC1107" s="2"/>
      <c r="AD1107" s="2"/>
    </row>
    <row r="1108" spans="25:30" ht="12.75">
      <c r="Y1108" s="2"/>
      <c r="Z1108" s="2"/>
      <c r="AA1108" s="2"/>
      <c r="AB1108" s="2"/>
      <c r="AC1108" s="2"/>
      <c r="AD1108" s="2"/>
    </row>
    <row r="1109" spans="25:30" ht="12.75">
      <c r="Y1109" s="2"/>
      <c r="Z1109" s="2"/>
      <c r="AA1109" s="2"/>
      <c r="AB1109" s="2"/>
      <c r="AC1109" s="2"/>
      <c r="AD1109" s="2"/>
    </row>
    <row r="1110" spans="25:30" ht="12.75">
      <c r="Y1110" s="2"/>
      <c r="Z1110" s="2"/>
      <c r="AA1110" s="2"/>
      <c r="AB1110" s="2"/>
      <c r="AC1110" s="2"/>
      <c r="AD1110" s="2"/>
    </row>
    <row r="1111" spans="25:30" ht="12.75">
      <c r="Y1111" s="2"/>
      <c r="Z1111" s="2"/>
      <c r="AA1111" s="2"/>
      <c r="AB1111" s="2"/>
      <c r="AC1111" s="2"/>
      <c r="AD1111" s="2"/>
    </row>
    <row r="1112" spans="25:30" ht="12.75">
      <c r="Y1112" s="2"/>
      <c r="Z1112" s="2"/>
      <c r="AA1112" s="2"/>
      <c r="AB1112" s="2"/>
      <c r="AC1112" s="2"/>
      <c r="AD1112" s="2"/>
    </row>
    <row r="1113" spans="25:30" ht="12.75">
      <c r="Y1113" s="2"/>
      <c r="Z1113" s="2"/>
      <c r="AA1113" s="2"/>
      <c r="AB1113" s="2"/>
      <c r="AC1113" s="2"/>
      <c r="AD1113" s="2"/>
    </row>
    <row r="1114" spans="25:30" ht="12.75">
      <c r="Y1114" s="2"/>
      <c r="Z1114" s="2"/>
      <c r="AA1114" s="2"/>
      <c r="AB1114" s="2"/>
      <c r="AC1114" s="2"/>
      <c r="AD1114" s="2"/>
    </row>
    <row r="1115" spans="25:30" ht="12.75">
      <c r="Y1115" s="2"/>
      <c r="Z1115" s="2"/>
      <c r="AA1115" s="2"/>
      <c r="AB1115" s="2"/>
      <c r="AC1115" s="2"/>
      <c r="AD1115" s="2"/>
    </row>
    <row r="1116" spans="25:30" ht="12.75">
      <c r="Y1116" s="2"/>
      <c r="Z1116" s="2"/>
      <c r="AA1116" s="2"/>
      <c r="AB1116" s="2"/>
      <c r="AC1116" s="2"/>
      <c r="AD1116" s="2"/>
    </row>
    <row r="1117" spans="25:30" ht="12.75">
      <c r="Y1117" s="2"/>
      <c r="Z1117" s="2"/>
      <c r="AA1117" s="2"/>
      <c r="AB1117" s="2"/>
      <c r="AC1117" s="2"/>
      <c r="AD1117" s="2"/>
    </row>
    <row r="1118" spans="25:30" ht="12.75">
      <c r="Y1118" s="2"/>
      <c r="Z1118" s="2"/>
      <c r="AA1118" s="2"/>
      <c r="AB1118" s="2"/>
      <c r="AC1118" s="2"/>
      <c r="AD1118" s="2"/>
    </row>
    <row r="1119" spans="25:30" ht="12.75">
      <c r="Y1119" s="2"/>
      <c r="Z1119" s="2"/>
      <c r="AA1119" s="2"/>
      <c r="AB1119" s="2"/>
      <c r="AC1119" s="2"/>
      <c r="AD1119" s="2"/>
    </row>
    <row r="1120" spans="25:30" ht="12.75">
      <c r="Y1120" s="2"/>
      <c r="Z1120" s="2"/>
      <c r="AA1120" s="2"/>
      <c r="AB1120" s="2"/>
      <c r="AC1120" s="2"/>
      <c r="AD1120" s="2"/>
    </row>
    <row r="1121" spans="25:30" ht="12.75">
      <c r="Y1121" s="2"/>
      <c r="Z1121" s="2"/>
      <c r="AA1121" s="2"/>
      <c r="AB1121" s="2"/>
      <c r="AC1121" s="2"/>
      <c r="AD1121" s="2"/>
    </row>
    <row r="1122" spans="25:30" ht="12.75">
      <c r="Y1122" s="2"/>
      <c r="Z1122" s="2"/>
      <c r="AA1122" s="2"/>
      <c r="AB1122" s="2"/>
      <c r="AC1122" s="2"/>
      <c r="AD1122" s="2"/>
    </row>
    <row r="1123" spans="25:30" ht="12.75">
      <c r="Y1123" s="2"/>
      <c r="Z1123" s="2"/>
      <c r="AA1123" s="2"/>
      <c r="AB1123" s="2"/>
      <c r="AC1123" s="2"/>
      <c r="AD1123" s="2"/>
    </row>
    <row r="1124" spans="25:30" ht="12.75">
      <c r="Y1124" s="2"/>
      <c r="Z1124" s="2"/>
      <c r="AA1124" s="2"/>
      <c r="AB1124" s="2"/>
      <c r="AC1124" s="2"/>
      <c r="AD1124" s="2"/>
    </row>
    <row r="1125" spans="25:30" ht="12.75">
      <c r="Y1125" s="2"/>
      <c r="Z1125" s="2"/>
      <c r="AA1125" s="2"/>
      <c r="AB1125" s="2"/>
      <c r="AC1125" s="2"/>
      <c r="AD1125" s="2"/>
    </row>
    <row r="1126" spans="25:30" ht="12.75">
      <c r="Y1126" s="2"/>
      <c r="Z1126" s="2"/>
      <c r="AA1126" s="2"/>
      <c r="AB1126" s="2"/>
      <c r="AC1126" s="2"/>
      <c r="AD1126" s="2"/>
    </row>
    <row r="1127" spans="25:30" ht="12.75">
      <c r="Y1127" s="2"/>
      <c r="Z1127" s="2"/>
      <c r="AA1127" s="2"/>
      <c r="AB1127" s="2"/>
      <c r="AC1127" s="2"/>
      <c r="AD1127" s="2"/>
    </row>
    <row r="1128" spans="25:30" ht="12.75">
      <c r="Y1128" s="2"/>
      <c r="Z1128" s="2"/>
      <c r="AA1128" s="2"/>
      <c r="AB1128" s="2"/>
      <c r="AC1128" s="2"/>
      <c r="AD1128" s="2"/>
    </row>
    <row r="1129" spans="25:30" ht="12.75">
      <c r="Y1129" s="2"/>
      <c r="Z1129" s="2"/>
      <c r="AA1129" s="2"/>
      <c r="AB1129" s="2"/>
      <c r="AC1129" s="2"/>
      <c r="AD1129" s="2"/>
    </row>
    <row r="1130" spans="25:30" ht="12.75">
      <c r="Y1130" s="2"/>
      <c r="Z1130" s="2"/>
      <c r="AA1130" s="2"/>
      <c r="AB1130" s="2"/>
      <c r="AC1130" s="2"/>
      <c r="AD1130" s="2"/>
    </row>
    <row r="1131" spans="25:30" ht="12.75">
      <c r="Y1131" s="2"/>
      <c r="Z1131" s="2"/>
      <c r="AA1131" s="2"/>
      <c r="AB1131" s="2"/>
      <c r="AC1131" s="2"/>
      <c r="AD1131" s="2"/>
    </row>
    <row r="1132" spans="25:30" ht="12.75">
      <c r="Y1132" s="2"/>
      <c r="Z1132" s="2"/>
      <c r="AA1132" s="2"/>
      <c r="AB1132" s="2"/>
      <c r="AC1132" s="2"/>
      <c r="AD1132" s="2"/>
    </row>
    <row r="1133" spans="25:30" ht="12.75">
      <c r="Y1133" s="2"/>
      <c r="Z1133" s="2"/>
      <c r="AA1133" s="2"/>
      <c r="AB1133" s="2"/>
      <c r="AC1133" s="2"/>
      <c r="AD1133" s="2"/>
    </row>
    <row r="1134" spans="25:30" ht="12.75">
      <c r="Y1134" s="2"/>
      <c r="Z1134" s="2"/>
      <c r="AA1134" s="2"/>
      <c r="AB1134" s="2"/>
      <c r="AC1134" s="2"/>
      <c r="AD1134" s="2"/>
    </row>
    <row r="1135" spans="25:30" ht="12.75">
      <c r="Y1135" s="2"/>
      <c r="Z1135" s="2"/>
      <c r="AA1135" s="2"/>
      <c r="AB1135" s="2"/>
      <c r="AC1135" s="2"/>
      <c r="AD1135" s="2"/>
    </row>
    <row r="1136" spans="25:30" ht="12.75">
      <c r="Y1136" s="2"/>
      <c r="Z1136" s="2"/>
      <c r="AA1136" s="2"/>
      <c r="AB1136" s="2"/>
      <c r="AC1136" s="2"/>
      <c r="AD1136" s="2"/>
    </row>
    <row r="1137" spans="25:30" ht="12.75">
      <c r="Y1137" s="2"/>
      <c r="Z1137" s="2"/>
      <c r="AA1137" s="2"/>
      <c r="AB1137" s="2"/>
      <c r="AC1137" s="2"/>
      <c r="AD1137" s="2"/>
    </row>
    <row r="1138" spans="25:30" ht="12.75">
      <c r="Y1138" s="2"/>
      <c r="Z1138" s="2"/>
      <c r="AA1138" s="2"/>
      <c r="AB1138" s="2"/>
      <c r="AC1138" s="2"/>
      <c r="AD1138" s="2"/>
    </row>
    <row r="1139" spans="25:30" ht="12.75">
      <c r="Y1139" s="2"/>
      <c r="Z1139" s="2"/>
      <c r="AA1139" s="2"/>
      <c r="AB1139" s="2"/>
      <c r="AC1139" s="2"/>
      <c r="AD1139" s="2"/>
    </row>
    <row r="1140" spans="25:30" ht="12.75">
      <c r="Y1140" s="2"/>
      <c r="Z1140" s="2"/>
      <c r="AA1140" s="2"/>
      <c r="AB1140" s="2"/>
      <c r="AC1140" s="2"/>
      <c r="AD1140" s="2"/>
    </row>
    <row r="1141" spans="25:30" ht="12.75">
      <c r="Y1141" s="2"/>
      <c r="Z1141" s="2"/>
      <c r="AA1141" s="2"/>
      <c r="AB1141" s="2"/>
      <c r="AC1141" s="2"/>
      <c r="AD1141" s="2"/>
    </row>
    <row r="1142" spans="25:30" ht="12.75">
      <c r="Y1142" s="2"/>
      <c r="Z1142" s="2"/>
      <c r="AA1142" s="2"/>
      <c r="AB1142" s="2"/>
      <c r="AC1142" s="2"/>
      <c r="AD1142" s="2"/>
    </row>
    <row r="1143" spans="25:30" ht="12.75">
      <c r="Y1143" s="2"/>
      <c r="Z1143" s="2"/>
      <c r="AA1143" s="2"/>
      <c r="AB1143" s="2"/>
      <c r="AC1143" s="2"/>
      <c r="AD1143" s="2"/>
    </row>
    <row r="1144" spans="25:30" ht="12.75">
      <c r="Y1144" s="2"/>
      <c r="Z1144" s="2"/>
      <c r="AA1144" s="2"/>
      <c r="AB1144" s="2"/>
      <c r="AC1144" s="2"/>
      <c r="AD1144" s="2"/>
    </row>
    <row r="1145" spans="25:30" ht="12.75">
      <c r="Y1145" s="2"/>
      <c r="Z1145" s="2"/>
      <c r="AA1145" s="2"/>
      <c r="AB1145" s="2"/>
      <c r="AC1145" s="2"/>
      <c r="AD1145" s="2"/>
    </row>
    <row r="1146" spans="25:30" ht="12.75">
      <c r="Y1146" s="2"/>
      <c r="Z1146" s="2"/>
      <c r="AA1146" s="2"/>
      <c r="AB1146" s="2"/>
      <c r="AC1146" s="2"/>
      <c r="AD1146" s="2"/>
    </row>
    <row r="1147" spans="25:30" ht="12.75">
      <c r="Y1147" s="2"/>
      <c r="Z1147" s="2"/>
      <c r="AA1147" s="2"/>
      <c r="AB1147" s="2"/>
      <c r="AC1147" s="2"/>
      <c r="AD1147" s="2"/>
    </row>
    <row r="1148" spans="25:30" ht="12.75">
      <c r="Y1148" s="2"/>
      <c r="Z1148" s="2"/>
      <c r="AA1148" s="2"/>
      <c r="AB1148" s="2"/>
      <c r="AC1148" s="2"/>
      <c r="AD1148" s="2"/>
    </row>
    <row r="1149" spans="25:30" ht="12.75">
      <c r="Y1149" s="2"/>
      <c r="Z1149" s="2"/>
      <c r="AA1149" s="2"/>
      <c r="AB1149" s="2"/>
      <c r="AC1149" s="2"/>
      <c r="AD1149" s="2"/>
    </row>
    <row r="1150" spans="25:30" ht="12.75">
      <c r="Y1150" s="2"/>
      <c r="Z1150" s="2"/>
      <c r="AA1150" s="2"/>
      <c r="AB1150" s="2"/>
      <c r="AC1150" s="2"/>
      <c r="AD1150" s="2"/>
    </row>
    <row r="1151" spans="25:30" ht="12.75">
      <c r="Y1151" s="2"/>
      <c r="Z1151" s="2"/>
      <c r="AA1151" s="2"/>
      <c r="AB1151" s="2"/>
      <c r="AC1151" s="2"/>
      <c r="AD1151" s="2"/>
    </row>
    <row r="1152" spans="25:30" ht="12.75">
      <c r="Y1152" s="2"/>
      <c r="Z1152" s="2"/>
      <c r="AA1152" s="2"/>
      <c r="AB1152" s="2"/>
      <c r="AC1152" s="2"/>
      <c r="AD1152" s="2"/>
    </row>
    <row r="1153" spans="25:30" ht="12.75">
      <c r="Y1153" s="2"/>
      <c r="Z1153" s="2"/>
      <c r="AA1153" s="2"/>
      <c r="AB1153" s="2"/>
      <c r="AC1153" s="2"/>
      <c r="AD1153" s="2"/>
    </row>
    <row r="1154" spans="25:30" ht="12.75">
      <c r="Y1154" s="2"/>
      <c r="Z1154" s="2"/>
      <c r="AA1154" s="2"/>
      <c r="AB1154" s="2"/>
      <c r="AC1154" s="2"/>
      <c r="AD1154" s="2"/>
    </row>
    <row r="1155" spans="25:30" ht="12.75">
      <c r="Y1155" s="2"/>
      <c r="Z1155" s="2"/>
      <c r="AA1155" s="2"/>
      <c r="AB1155" s="2"/>
      <c r="AC1155" s="2"/>
      <c r="AD1155" s="2"/>
    </row>
    <row r="1156" spans="25:30" ht="12.75">
      <c r="Y1156" s="2"/>
      <c r="Z1156" s="2"/>
      <c r="AA1156" s="2"/>
      <c r="AB1156" s="2"/>
      <c r="AC1156" s="2"/>
      <c r="AD1156" s="2"/>
    </row>
    <row r="1157" spans="25:30" ht="12.75">
      <c r="Y1157" s="2"/>
      <c r="Z1157" s="2"/>
      <c r="AA1157" s="2"/>
      <c r="AB1157" s="2"/>
      <c r="AC1157" s="2"/>
      <c r="AD1157" s="2"/>
    </row>
    <row r="1158" spans="25:30" ht="12.75">
      <c r="Y1158" s="2"/>
      <c r="Z1158" s="2"/>
      <c r="AA1158" s="2"/>
      <c r="AB1158" s="2"/>
      <c r="AC1158" s="2"/>
      <c r="AD1158" s="2"/>
    </row>
    <row r="1159" spans="25:30" ht="12.75">
      <c r="Y1159" s="2"/>
      <c r="Z1159" s="2"/>
      <c r="AA1159" s="2"/>
      <c r="AB1159" s="2"/>
      <c r="AC1159" s="2"/>
      <c r="AD1159" s="2"/>
    </row>
    <row r="1160" spans="25:30" ht="12.75">
      <c r="Y1160" s="2"/>
      <c r="Z1160" s="2"/>
      <c r="AA1160" s="2"/>
      <c r="AB1160" s="2"/>
      <c r="AC1160" s="2"/>
      <c r="AD1160" s="2"/>
    </row>
    <row r="1161" spans="25:30" ht="12.75">
      <c r="Y1161" s="2"/>
      <c r="Z1161" s="2"/>
      <c r="AA1161" s="2"/>
      <c r="AB1161" s="2"/>
      <c r="AC1161" s="2"/>
      <c r="AD1161" s="2"/>
    </row>
    <row r="1162" spans="25:30" ht="12.75">
      <c r="Y1162" s="2"/>
      <c r="Z1162" s="2"/>
      <c r="AA1162" s="2"/>
      <c r="AB1162" s="2"/>
      <c r="AC1162" s="2"/>
      <c r="AD1162" s="2"/>
    </row>
    <row r="1163" spans="25:30" ht="12.75">
      <c r="Y1163" s="2"/>
      <c r="Z1163" s="2"/>
      <c r="AA1163" s="2"/>
      <c r="AB1163" s="2"/>
      <c r="AC1163" s="2"/>
      <c r="AD1163" s="2"/>
    </row>
    <row r="1164" spans="25:30" ht="12.75">
      <c r="Y1164" s="2"/>
      <c r="Z1164" s="2"/>
      <c r="AA1164" s="2"/>
      <c r="AB1164" s="2"/>
      <c r="AC1164" s="2"/>
      <c r="AD1164" s="2"/>
    </row>
    <row r="1165" spans="25:30" ht="12.75">
      <c r="Y1165" s="2"/>
      <c r="Z1165" s="2"/>
      <c r="AA1165" s="2"/>
      <c r="AB1165" s="2"/>
      <c r="AC1165" s="2"/>
      <c r="AD1165" s="2"/>
    </row>
    <row r="1166" spans="25:30" ht="12.75">
      <c r="Y1166" s="2"/>
      <c r="Z1166" s="2"/>
      <c r="AA1166" s="2"/>
      <c r="AB1166" s="2"/>
      <c r="AC1166" s="2"/>
      <c r="AD1166" s="2"/>
    </row>
    <row r="1167" spans="25:30" ht="12.75">
      <c r="Y1167" s="2"/>
      <c r="Z1167" s="2"/>
      <c r="AA1167" s="2"/>
      <c r="AB1167" s="2"/>
      <c r="AC1167" s="2"/>
      <c r="AD1167" s="2"/>
    </row>
    <row r="1168" spans="25:30" ht="12.75">
      <c r="Y1168" s="2"/>
      <c r="Z1168" s="2"/>
      <c r="AA1168" s="2"/>
      <c r="AB1168" s="2"/>
      <c r="AC1168" s="2"/>
      <c r="AD1168" s="2"/>
    </row>
    <row r="1169" spans="25:30" ht="12.75">
      <c r="Y1169" s="2"/>
      <c r="Z1169" s="2"/>
      <c r="AA1169" s="2"/>
      <c r="AB1169" s="2"/>
      <c r="AC1169" s="2"/>
      <c r="AD1169" s="2"/>
    </row>
    <row r="1170" spans="25:30" ht="12.75">
      <c r="Y1170" s="2"/>
      <c r="Z1170" s="2"/>
      <c r="AA1170" s="2"/>
      <c r="AB1170" s="2"/>
      <c r="AC1170" s="2"/>
      <c r="AD1170" s="2"/>
    </row>
    <row r="1171" spans="25:30" ht="12.75">
      <c r="Y1171" s="2"/>
      <c r="Z1171" s="2"/>
      <c r="AA1171" s="2"/>
      <c r="AB1171" s="2"/>
      <c r="AC1171" s="2"/>
      <c r="AD1171" s="2"/>
    </row>
    <row r="1172" spans="25:30" ht="12.75">
      <c r="Y1172" s="2"/>
      <c r="Z1172" s="2"/>
      <c r="AA1172" s="2"/>
      <c r="AB1172" s="2"/>
      <c r="AC1172" s="2"/>
      <c r="AD1172" s="2"/>
    </row>
    <row r="1173" spans="25:30" ht="12.75">
      <c r="Y1173" s="2"/>
      <c r="Z1173" s="2"/>
      <c r="AA1173" s="2"/>
      <c r="AB1173" s="2"/>
      <c r="AC1173" s="2"/>
      <c r="AD1173" s="2"/>
    </row>
    <row r="1174" spans="25:30" ht="12.75">
      <c r="Y1174" s="2"/>
      <c r="Z1174" s="2"/>
      <c r="AA1174" s="2"/>
      <c r="AB1174" s="2"/>
      <c r="AC1174" s="2"/>
      <c r="AD1174" s="2"/>
    </row>
    <row r="1175" spans="25:30" ht="12.75">
      <c r="Y1175" s="2"/>
      <c r="Z1175" s="2"/>
      <c r="AA1175" s="2"/>
      <c r="AB1175" s="2"/>
      <c r="AC1175" s="2"/>
      <c r="AD1175" s="2"/>
    </row>
    <row r="1176" spans="25:30" ht="12.75">
      <c r="Y1176" s="2"/>
      <c r="Z1176" s="2"/>
      <c r="AA1176" s="2"/>
      <c r="AB1176" s="2"/>
      <c r="AC1176" s="2"/>
      <c r="AD1176" s="2"/>
    </row>
    <row r="1177" spans="25:30" ht="12.75">
      <c r="Y1177" s="2"/>
      <c r="Z1177" s="2"/>
      <c r="AA1177" s="2"/>
      <c r="AB1177" s="2"/>
      <c r="AC1177" s="2"/>
      <c r="AD1177" s="2"/>
    </row>
    <row r="1178" spans="25:30" ht="12.75">
      <c r="Y1178" s="2"/>
      <c r="Z1178" s="2"/>
      <c r="AA1178" s="2"/>
      <c r="AB1178" s="2"/>
      <c r="AC1178" s="2"/>
      <c r="AD1178" s="2"/>
    </row>
    <row r="1179" spans="25:30" ht="12.75">
      <c r="Y1179" s="2"/>
      <c r="Z1179" s="2"/>
      <c r="AA1179" s="2"/>
      <c r="AB1179" s="2"/>
      <c r="AC1179" s="2"/>
      <c r="AD1179" s="2"/>
    </row>
    <row r="1180" spans="25:30" ht="12.75">
      <c r="Y1180" s="2"/>
      <c r="Z1180" s="2"/>
      <c r="AA1180" s="2"/>
      <c r="AB1180" s="2"/>
      <c r="AC1180" s="2"/>
      <c r="AD1180" s="2"/>
    </row>
    <row r="1181" spans="25:30" ht="12.75">
      <c r="Y1181" s="2"/>
      <c r="Z1181" s="2"/>
      <c r="AA1181" s="2"/>
      <c r="AB1181" s="2"/>
      <c r="AC1181" s="2"/>
      <c r="AD1181" s="2"/>
    </row>
    <row r="1182" spans="25:30" ht="12.75">
      <c r="Y1182" s="2"/>
      <c r="Z1182" s="2"/>
      <c r="AA1182" s="2"/>
      <c r="AB1182" s="2"/>
      <c r="AC1182" s="2"/>
      <c r="AD1182" s="2"/>
    </row>
    <row r="1183" spans="25:30" ht="12.75">
      <c r="Y1183" s="2"/>
      <c r="Z1183" s="2"/>
      <c r="AA1183" s="2"/>
      <c r="AB1183" s="2"/>
      <c r="AC1183" s="2"/>
      <c r="AD1183" s="2"/>
    </row>
    <row r="1184" spans="25:30" ht="12.75">
      <c r="Y1184" s="2"/>
      <c r="Z1184" s="2"/>
      <c r="AA1184" s="2"/>
      <c r="AB1184" s="2"/>
      <c r="AC1184" s="2"/>
      <c r="AD1184" s="2"/>
    </row>
    <row r="1185" spans="25:30" ht="12.75">
      <c r="Y1185" s="2"/>
      <c r="Z1185" s="2"/>
      <c r="AA1185" s="2"/>
      <c r="AB1185" s="2"/>
      <c r="AC1185" s="2"/>
      <c r="AD1185" s="2"/>
    </row>
    <row r="1186" spans="25:30" ht="12.75">
      <c r="Y1186" s="2"/>
      <c r="Z1186" s="2"/>
      <c r="AA1186" s="2"/>
      <c r="AB1186" s="2"/>
      <c r="AC1186" s="2"/>
      <c r="AD1186" s="2"/>
    </row>
    <row r="1187" spans="25:30" ht="12.75">
      <c r="Y1187" s="2"/>
      <c r="Z1187" s="2"/>
      <c r="AA1187" s="2"/>
      <c r="AB1187" s="2"/>
      <c r="AC1187" s="2"/>
      <c r="AD1187" s="2"/>
    </row>
    <row r="1188" spans="25:30" ht="12.75">
      <c r="Y1188" s="2"/>
      <c r="Z1188" s="2"/>
      <c r="AA1188" s="2"/>
      <c r="AB1188" s="2"/>
      <c r="AC1188" s="2"/>
      <c r="AD1188" s="2"/>
    </row>
    <row r="1189" spans="25:30" ht="12.75">
      <c r="Y1189" s="2"/>
      <c r="Z1189" s="2"/>
      <c r="AA1189" s="2"/>
      <c r="AB1189" s="2"/>
      <c r="AC1189" s="2"/>
      <c r="AD1189" s="2"/>
    </row>
    <row r="1190" spans="25:30" ht="12.75">
      <c r="Y1190" s="2"/>
      <c r="Z1190" s="2"/>
      <c r="AA1190" s="2"/>
      <c r="AB1190" s="2"/>
      <c r="AC1190" s="2"/>
      <c r="AD1190" s="2"/>
    </row>
    <row r="1191" spans="25:30" ht="12.75">
      <c r="Y1191" s="2"/>
      <c r="Z1191" s="2"/>
      <c r="AA1191" s="2"/>
      <c r="AB1191" s="2"/>
      <c r="AC1191" s="2"/>
      <c r="AD1191" s="2"/>
    </row>
    <row r="1192" spans="25:30" ht="12.75">
      <c r="Y1192" s="2"/>
      <c r="Z1192" s="2"/>
      <c r="AA1192" s="2"/>
      <c r="AB1192" s="2"/>
      <c r="AC1192" s="2"/>
      <c r="AD1192" s="2"/>
    </row>
    <row r="1193" spans="25:30" ht="12.75">
      <c r="Y1193" s="2"/>
      <c r="Z1193" s="2"/>
      <c r="AA1193" s="2"/>
      <c r="AB1193" s="2"/>
      <c r="AC1193" s="2"/>
      <c r="AD1193" s="2"/>
    </row>
    <row r="1194" spans="25:30" ht="12.75">
      <c r="Y1194" s="2"/>
      <c r="Z1194" s="2"/>
      <c r="AA1194" s="2"/>
      <c r="AB1194" s="2"/>
      <c r="AC1194" s="2"/>
      <c r="AD1194" s="2"/>
    </row>
    <row r="1195" spans="25:30" ht="12.75">
      <c r="Y1195" s="2"/>
      <c r="Z1195" s="2"/>
      <c r="AA1195" s="2"/>
      <c r="AB1195" s="2"/>
      <c r="AC1195" s="2"/>
      <c r="AD1195" s="2"/>
    </row>
    <row r="1196" spans="25:30" ht="12.75">
      <c r="Y1196" s="2"/>
      <c r="Z1196" s="2"/>
      <c r="AA1196" s="2"/>
      <c r="AB1196" s="2"/>
      <c r="AC1196" s="2"/>
      <c r="AD1196" s="2"/>
    </row>
    <row r="1197" spans="25:30" ht="12.75">
      <c r="Y1197" s="2"/>
      <c r="Z1197" s="2"/>
      <c r="AA1197" s="2"/>
      <c r="AB1197" s="2"/>
      <c r="AC1197" s="2"/>
      <c r="AD1197" s="2"/>
    </row>
    <row r="1198" spans="25:30" ht="12.75">
      <c r="Y1198" s="2"/>
      <c r="Z1198" s="2"/>
      <c r="AA1198" s="2"/>
      <c r="AB1198" s="2"/>
      <c r="AC1198" s="2"/>
      <c r="AD1198" s="2"/>
    </row>
    <row r="1199" spans="25:30" ht="12.75">
      <c r="Y1199" s="2"/>
      <c r="Z1199" s="2"/>
      <c r="AA1199" s="2"/>
      <c r="AB1199" s="2"/>
      <c r="AC1199" s="2"/>
      <c r="AD1199" s="2"/>
    </row>
    <row r="1200" spans="25:30" ht="12.75">
      <c r="Y1200" s="2"/>
      <c r="Z1200" s="2"/>
      <c r="AA1200" s="2"/>
      <c r="AB1200" s="2"/>
      <c r="AC1200" s="2"/>
      <c r="AD1200" s="2"/>
    </row>
    <row r="1201" spans="25:30" ht="12.75">
      <c r="Y1201" s="2"/>
      <c r="Z1201" s="2"/>
      <c r="AA1201" s="2"/>
      <c r="AB1201" s="2"/>
      <c r="AC1201" s="2"/>
      <c r="AD1201" s="2"/>
    </row>
    <row r="1202" spans="25:30" ht="12.75">
      <c r="Y1202" s="2"/>
      <c r="Z1202" s="2"/>
      <c r="AA1202" s="2"/>
      <c r="AB1202" s="2"/>
      <c r="AC1202" s="2"/>
      <c r="AD1202" s="2"/>
    </row>
    <row r="1203" spans="25:30" ht="12.75">
      <c r="Y1203" s="2"/>
      <c r="Z1203" s="2"/>
      <c r="AA1203" s="2"/>
      <c r="AB1203" s="2"/>
      <c r="AC1203" s="2"/>
      <c r="AD1203" s="2"/>
    </row>
    <row r="1204" spans="25:30" ht="12.75">
      <c r="Y1204" s="2"/>
      <c r="Z1204" s="2"/>
      <c r="AA1204" s="2"/>
      <c r="AB1204" s="2"/>
      <c r="AC1204" s="2"/>
      <c r="AD1204" s="2"/>
    </row>
    <row r="1205" spans="25:30" ht="12.75">
      <c r="Y1205" s="2"/>
      <c r="Z1205" s="2"/>
      <c r="AA1205" s="2"/>
      <c r="AB1205" s="2"/>
      <c r="AC1205" s="2"/>
      <c r="AD1205" s="2"/>
    </row>
    <row r="1206" spans="25:30" ht="12.75">
      <c r="Y1206" s="2"/>
      <c r="Z1206" s="2"/>
      <c r="AA1206" s="2"/>
      <c r="AB1206" s="2"/>
      <c r="AC1206" s="2"/>
      <c r="AD1206" s="2"/>
    </row>
    <row r="1207" spans="25:30" ht="12.75">
      <c r="Y1207" s="2"/>
      <c r="Z1207" s="2"/>
      <c r="AA1207" s="2"/>
      <c r="AB1207" s="2"/>
      <c r="AC1207" s="2"/>
      <c r="AD1207" s="2"/>
    </row>
    <row r="1208" spans="25:30" ht="12.75">
      <c r="Y1208" s="2"/>
      <c r="Z1208" s="2"/>
      <c r="AA1208" s="2"/>
      <c r="AB1208" s="2"/>
      <c r="AC1208" s="2"/>
      <c r="AD1208" s="2"/>
    </row>
    <row r="1209" spans="25:30" ht="12.75">
      <c r="Y1209" s="2"/>
      <c r="Z1209" s="2"/>
      <c r="AA1209" s="2"/>
      <c r="AB1209" s="2"/>
      <c r="AC1209" s="2"/>
      <c r="AD1209" s="2"/>
    </row>
    <row r="1210" spans="25:30" ht="12.75">
      <c r="Y1210" s="2"/>
      <c r="Z1210" s="2"/>
      <c r="AA1210" s="2"/>
      <c r="AB1210" s="2"/>
      <c r="AC1210" s="2"/>
      <c r="AD1210" s="2"/>
    </row>
    <row r="1211" spans="25:30" ht="12.75">
      <c r="Y1211" s="2"/>
      <c r="Z1211" s="2"/>
      <c r="AA1211" s="2"/>
      <c r="AB1211" s="2"/>
      <c r="AC1211" s="2"/>
      <c r="AD1211" s="2"/>
    </row>
    <row r="1212" spans="25:30" ht="12.75">
      <c r="Y1212" s="2"/>
      <c r="Z1212" s="2"/>
      <c r="AA1212" s="2"/>
      <c r="AB1212" s="2"/>
      <c r="AC1212" s="2"/>
      <c r="AD1212" s="2"/>
    </row>
    <row r="1213" spans="25:30" ht="12.75">
      <c r="Y1213" s="2"/>
      <c r="Z1213" s="2"/>
      <c r="AA1213" s="2"/>
      <c r="AB1213" s="2"/>
      <c r="AC1213" s="2"/>
      <c r="AD1213" s="2"/>
    </row>
    <row r="1214" spans="25:30" ht="12.75">
      <c r="Y1214" s="2"/>
      <c r="Z1214" s="2"/>
      <c r="AA1214" s="2"/>
      <c r="AB1214" s="2"/>
      <c r="AC1214" s="2"/>
      <c r="AD1214" s="2"/>
    </row>
    <row r="1215" spans="25:30" ht="12.75">
      <c r="Y1215" s="2"/>
      <c r="Z1215" s="2"/>
      <c r="AA1215" s="2"/>
      <c r="AB1215" s="2"/>
      <c r="AC1215" s="2"/>
      <c r="AD1215" s="2"/>
    </row>
    <row r="1216" spans="25:30" ht="12.75">
      <c r="Y1216" s="2"/>
      <c r="Z1216" s="2"/>
      <c r="AA1216" s="2"/>
      <c r="AB1216" s="2"/>
      <c r="AC1216" s="2"/>
      <c r="AD1216" s="2"/>
    </row>
    <row r="1217" spans="25:30" ht="12.75">
      <c r="Y1217" s="2"/>
      <c r="Z1217" s="2"/>
      <c r="AA1217" s="2"/>
      <c r="AB1217" s="2"/>
      <c r="AC1217" s="2"/>
      <c r="AD1217" s="2"/>
    </row>
    <row r="1218" spans="25:30" ht="12.75">
      <c r="Y1218" s="2"/>
      <c r="Z1218" s="2"/>
      <c r="AA1218" s="2"/>
      <c r="AB1218" s="2"/>
      <c r="AC1218" s="2"/>
      <c r="AD1218" s="2"/>
    </row>
    <row r="1219" spans="25:30" ht="12.75">
      <c r="Y1219" s="2"/>
      <c r="Z1219" s="2"/>
      <c r="AA1219" s="2"/>
      <c r="AB1219" s="2"/>
      <c r="AC1219" s="2"/>
      <c r="AD1219" s="2"/>
    </row>
    <row r="1220" spans="25:30" ht="12.75">
      <c r="Y1220" s="2"/>
      <c r="Z1220" s="2"/>
      <c r="AA1220" s="2"/>
      <c r="AB1220" s="2"/>
      <c r="AC1220" s="2"/>
      <c r="AD1220" s="2"/>
    </row>
    <row r="1221" spans="25:30" ht="12.75">
      <c r="Y1221" s="2"/>
      <c r="Z1221" s="2"/>
      <c r="AA1221" s="2"/>
      <c r="AB1221" s="2"/>
      <c r="AC1221" s="2"/>
      <c r="AD1221" s="2"/>
    </row>
    <row r="1222" spans="25:30" ht="12.75">
      <c r="Y1222" s="2"/>
      <c r="Z1222" s="2"/>
      <c r="AA1222" s="2"/>
      <c r="AB1222" s="2"/>
      <c r="AC1222" s="2"/>
      <c r="AD1222" s="2"/>
    </row>
    <row r="1223" spans="25:30" ht="12.75">
      <c r="Y1223" s="2"/>
      <c r="Z1223" s="2"/>
      <c r="AA1223" s="2"/>
      <c r="AB1223" s="2"/>
      <c r="AC1223" s="2"/>
      <c r="AD1223" s="2"/>
    </row>
    <row r="1224" spans="25:30" ht="12.75">
      <c r="Y1224" s="2"/>
      <c r="Z1224" s="2"/>
      <c r="AA1224" s="2"/>
      <c r="AB1224" s="2"/>
      <c r="AC1224" s="2"/>
      <c r="AD1224" s="2"/>
    </row>
    <row r="1225" spans="25:30" ht="12.75">
      <c r="Y1225" s="2"/>
      <c r="Z1225" s="2"/>
      <c r="AA1225" s="2"/>
      <c r="AB1225" s="2"/>
      <c r="AC1225" s="2"/>
      <c r="AD1225" s="2"/>
    </row>
    <row r="1226" spans="25:30" ht="12.75">
      <c r="Y1226" s="2"/>
      <c r="Z1226" s="2"/>
      <c r="AA1226" s="2"/>
      <c r="AB1226" s="2"/>
      <c r="AC1226" s="2"/>
      <c r="AD1226" s="2"/>
    </row>
    <row r="1227" spans="25:30" ht="12.75">
      <c r="Y1227" s="2"/>
      <c r="Z1227" s="2"/>
      <c r="AA1227" s="2"/>
      <c r="AB1227" s="2"/>
      <c r="AC1227" s="2"/>
      <c r="AD1227" s="2"/>
    </row>
    <row r="1228" spans="25:30" ht="12.75">
      <c r="Y1228" s="2"/>
      <c r="Z1228" s="2"/>
      <c r="AA1228" s="2"/>
      <c r="AB1228" s="2"/>
      <c r="AC1228" s="2"/>
      <c r="AD1228" s="2"/>
    </row>
    <row r="1229" spans="25:30" ht="12.75">
      <c r="Y1229" s="2"/>
      <c r="Z1229" s="2"/>
      <c r="AA1229" s="2"/>
      <c r="AB1229" s="2"/>
      <c r="AC1229" s="2"/>
      <c r="AD1229" s="2"/>
    </row>
    <row r="1230" spans="25:30" ht="12.75">
      <c r="Y1230" s="2"/>
      <c r="Z1230" s="2"/>
      <c r="AA1230" s="2"/>
      <c r="AB1230" s="2"/>
      <c r="AC1230" s="2"/>
      <c r="AD1230" s="2"/>
    </row>
    <row r="1231" spans="25:30" ht="12.75">
      <c r="Y1231" s="2"/>
      <c r="Z1231" s="2"/>
      <c r="AA1231" s="2"/>
      <c r="AB1231" s="2"/>
      <c r="AC1231" s="2"/>
      <c r="AD1231" s="2"/>
    </row>
    <row r="1232" spans="25:30" ht="12.75">
      <c r="Y1232" s="2"/>
      <c r="Z1232" s="2"/>
      <c r="AA1232" s="2"/>
      <c r="AB1232" s="2"/>
      <c r="AC1232" s="2"/>
      <c r="AD1232" s="2"/>
    </row>
    <row r="1233" spans="25:30" ht="12.75">
      <c r="Y1233" s="2"/>
      <c r="Z1233" s="2"/>
      <c r="AA1233" s="2"/>
      <c r="AB1233" s="2"/>
      <c r="AC1233" s="2"/>
      <c r="AD1233" s="2"/>
    </row>
    <row r="1234" spans="25:30" ht="12.75">
      <c r="Y1234" s="2"/>
      <c r="Z1234" s="2"/>
      <c r="AA1234" s="2"/>
      <c r="AB1234" s="2"/>
      <c r="AC1234" s="2"/>
      <c r="AD1234" s="2"/>
    </row>
    <row r="1235" spans="25:30" ht="12.75">
      <c r="Y1235" s="2"/>
      <c r="Z1235" s="2"/>
      <c r="AA1235" s="2"/>
      <c r="AB1235" s="2"/>
      <c r="AC1235" s="2"/>
      <c r="AD1235" s="2"/>
    </row>
    <row r="1236" spans="25:30" ht="12.75">
      <c r="Y1236" s="2"/>
      <c r="Z1236" s="2"/>
      <c r="AA1236" s="2"/>
      <c r="AB1236" s="2"/>
      <c r="AC1236" s="2"/>
      <c r="AD1236" s="2"/>
    </row>
    <row r="1237" spans="25:30" ht="12.75">
      <c r="Y1237" s="2"/>
      <c r="Z1237" s="2"/>
      <c r="AA1237" s="2"/>
      <c r="AB1237" s="2"/>
      <c r="AC1237" s="2"/>
      <c r="AD1237" s="2"/>
    </row>
    <row r="1238" spans="25:30" ht="12.75">
      <c r="Y1238" s="2"/>
      <c r="Z1238" s="2"/>
      <c r="AA1238" s="2"/>
      <c r="AB1238" s="2"/>
      <c r="AC1238" s="2"/>
      <c r="AD1238" s="2"/>
    </row>
    <row r="1239" spans="25:30" ht="12.75">
      <c r="Y1239" s="2"/>
      <c r="Z1239" s="2"/>
      <c r="AA1239" s="2"/>
      <c r="AB1239" s="2"/>
      <c r="AC1239" s="2"/>
      <c r="AD1239" s="2"/>
    </row>
    <row r="1240" spans="25:30" ht="12.75">
      <c r="Y1240" s="2"/>
      <c r="Z1240" s="2"/>
      <c r="AA1240" s="2"/>
      <c r="AB1240" s="2"/>
      <c r="AC1240" s="2"/>
      <c r="AD1240" s="2"/>
    </row>
    <row r="1241" spans="25:30" ht="12.75">
      <c r="Y1241" s="2"/>
      <c r="Z1241" s="2"/>
      <c r="AA1241" s="2"/>
      <c r="AB1241" s="2"/>
      <c r="AC1241" s="2"/>
      <c r="AD1241" s="2"/>
    </row>
  </sheetData>
  <sheetProtection/>
  <mergeCells count="8">
    <mergeCell ref="L3:T3"/>
    <mergeCell ref="BL3:BM3"/>
    <mergeCell ref="AG3:AL3"/>
    <mergeCell ref="V3:AF3"/>
    <mergeCell ref="BN3:BQ3"/>
    <mergeCell ref="AN3:AW3"/>
    <mergeCell ref="AZ3:BC3"/>
    <mergeCell ref="BD3:B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Leeds Primary Care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Kernon</dc:creator>
  <cp:keywords/>
  <dc:description/>
  <cp:lastModifiedBy>Rosie McGill</cp:lastModifiedBy>
  <cp:lastPrinted>2013-02-19T09:36:37Z</cp:lastPrinted>
  <dcterms:created xsi:type="dcterms:W3CDTF">2006-02-01T21:14:17Z</dcterms:created>
  <dcterms:modified xsi:type="dcterms:W3CDTF">2017-03-23T16:12:03Z</dcterms:modified>
  <cp:category/>
  <cp:version/>
  <cp:contentType/>
  <cp:contentStatus/>
</cp:coreProperties>
</file>